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603\Desktop\様式改訂\2_製造販売後（市販後）臨床試験関連書類\2-06_\"/>
    </mc:Choice>
  </mc:AlternateContent>
  <bookViews>
    <workbookView xWindow="0" yWindow="0" windowWidth="20490" windowHeight="9120" activeTab="1"/>
  </bookViews>
  <sheets>
    <sheet name="契約書添付①製造販売後臨床試験経費算定明細書" sheetId="4" r:id="rId1"/>
    <sheet name="②その他経費明細書" sheetId="5" r:id="rId2"/>
    <sheet name="③’CRCポイント" sheetId="7" r:id="rId3"/>
  </sheets>
  <calcPr calcId="162913"/>
</workbook>
</file>

<file path=xl/calcChain.xml><?xml version="1.0" encoding="utf-8"?>
<calcChain xmlns="http://schemas.openxmlformats.org/spreadsheetml/2006/main">
  <c r="I46" i="7" l="1"/>
  <c r="G46"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43" i="7" l="1"/>
  <c r="M45" i="7" s="1"/>
  <c r="M46" i="7" s="1"/>
</calcChain>
</file>

<file path=xl/sharedStrings.xml><?xml version="1.0" encoding="utf-8"?>
<sst xmlns="http://schemas.openxmlformats.org/spreadsheetml/2006/main" count="273" uniqueCount="258">
  <si>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</si>
  <si>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</si>
  <si>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</si>
  <si>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</si>
  <si>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製造販売後臨床試験経費算定明細書（医薬品試験）</t>
    <rPh sb="0" eb="2">
      <t>セイゾウ</t>
    </rPh>
    <rPh sb="2" eb="4">
      <t>ハンバイ</t>
    </rPh>
    <rPh sb="4" eb="5">
      <t>ゴ</t>
    </rPh>
    <rPh sb="5" eb="7">
      <t>リンショウ</t>
    </rPh>
    <rPh sb="7" eb="9">
      <t>シケン</t>
    </rPh>
    <rPh sb="13" eb="16">
      <t>メイサイショ</t>
    </rPh>
    <rPh sb="20" eb="22">
      <t>シケン</t>
    </rPh>
    <phoneticPr fontId="7"/>
  </si>
  <si>
    <t>※１症例の定義は以下の通りとする。</t>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</si>
  <si>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</si>
  <si>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</si>
  <si>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</si>
  <si>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</si>
  <si>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5" eb="17">
      <t>ケイヒ</t>
    </rPh>
    <rPh sb="17" eb="19">
      <t>ウチワケ</t>
    </rPh>
    <phoneticPr fontId="7"/>
  </si>
  <si>
    <t>積算内訳</t>
    <rPh sb="0" eb="2">
      <t>セキサン</t>
    </rPh>
    <rPh sb="2" eb="4">
      <t>ウチワケ</t>
    </rPh>
    <phoneticPr fontId="7"/>
  </si>
  <si>
    <t>　直接経費</t>
    <rPh sb="1" eb="3">
      <t>チョクセツ</t>
    </rPh>
    <rPh sb="3" eb="5">
      <t>ケイヒ</t>
    </rPh>
    <phoneticPr fontId="4"/>
  </si>
  <si>
    <t>①-1 研究費
(ポイント表に基づく)</t>
    <rPh sb="4" eb="6">
      <t>ケンキュウ</t>
    </rPh>
    <rPh sb="6" eb="7">
      <t>ヒ</t>
    </rPh>
    <rPh sb="13" eb="14">
      <t>ヒョウ</t>
    </rPh>
    <rPh sb="15" eb="16">
      <t>モト</t>
    </rPh>
    <phoneticPr fontId="7"/>
  </si>
  <si>
    <r>
      <t>ポイント数Ⓐ×0.8×</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</si>
  <si>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</si>
  <si>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t>①-2 研究費
(ポイント表に基づかない)</t>
    <phoneticPr fontId="4"/>
  </si>
  <si>
    <t>科実施の検査費用</t>
    <phoneticPr fontId="4"/>
  </si>
  <si>
    <t>円/例※</t>
    <phoneticPr fontId="4"/>
  </si>
  <si>
    <t>※：協議により決定した1例あたりの金額</t>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</si>
  <si>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</si>
  <si>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4"/>
  </si>
  <si>
    <t>※同意取得後、登録または試験薬の投与開始に至らなかった症例</t>
    <rPh sb="12" eb="14">
      <t>シケン</t>
    </rPh>
    <rPh sb="27" eb="29">
      <t>ショウレイ</t>
    </rPh>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</si>
  <si>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</si>
  <si>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</si>
  <si>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（金30,000円）</t>
    <rPh sb="1" eb="2">
      <t>キン</t>
    </rPh>
    <rPh sb="8" eb="9">
      <t>エン</t>
    </rPh>
    <phoneticPr fontId="4"/>
  </si>
  <si>
    <t>※迅速審査においては算定不要</t>
    <rPh sb="1" eb="3">
      <t>ジンソク</t>
    </rPh>
    <rPh sb="3" eb="5">
      <t>シンサ</t>
    </rPh>
    <rPh sb="10" eb="12">
      <t>サンテイ</t>
    </rPh>
    <rPh sb="12" eb="14">
      <t>フヨウ</t>
    </rPh>
    <phoneticPr fontId="4"/>
  </si>
  <si>
    <t>④本試験に関し雇用したｱﾙﾊﾞｲﾄ賃金及び備品</t>
    <rPh sb="1" eb="2">
      <t>ホン</t>
    </rPh>
    <rPh sb="2" eb="4">
      <t>シケン</t>
    </rPh>
    <rPh sb="5" eb="6">
      <t>カン</t>
    </rPh>
    <rPh sb="7" eb="9">
      <t>コヨウ</t>
    </rPh>
    <rPh sb="17" eb="19">
      <t>チンギン</t>
    </rPh>
    <rPh sb="19" eb="20">
      <t>オヨ</t>
    </rPh>
    <rPh sb="21" eb="23">
      <t>ビヒン</t>
    </rPh>
    <phoneticPr fontId="4"/>
  </si>
  <si>
    <t>同上</t>
    <rPh sb="0" eb="2">
      <t>ドウジョウ</t>
    </rPh>
    <phoneticPr fontId="4"/>
  </si>
  <si>
    <t>（金60,000円）</t>
    <rPh sb="1" eb="2">
      <t>キン</t>
    </rPh>
    <rPh sb="8" eb="9">
      <t>エン</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</si>
  <si>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</si>
  <si>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</si>
  <si>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</si>
  <si>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⑥試験薬管理経費</t>
    <rPh sb="1" eb="3">
      <t>シケン</t>
    </rPh>
    <rPh sb="3" eb="4">
      <t>ヤク</t>
    </rPh>
    <rPh sb="4" eb="6">
      <t>カンリ</t>
    </rPh>
    <rPh sb="6" eb="8">
      <t>ケイヒ</t>
    </rPh>
    <phoneticPr fontId="7"/>
  </si>
  <si>
    <t>ポイント数Ⓑ×1,000円</t>
    <rPh sb="4" eb="5">
      <t>スウ</t>
    </rPh>
    <phoneticPr fontId="7"/>
  </si>
  <si>
    <t>⑦管理経費</t>
    <rPh sb="1" eb="3">
      <t>カンリ</t>
    </rPh>
    <rPh sb="3" eb="5">
      <t>ケイヒ</t>
    </rPh>
    <phoneticPr fontId="7"/>
  </si>
  <si>
    <t>薬剤部・事務部門・臨床研究センターの人件費等、</t>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</si>
  <si>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</si>
  <si>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</si>
  <si>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</si>
  <si>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</si>
  <si>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</si>
  <si>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</si>
  <si>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</si>
  <si>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本試験に係わる医師・看護師人件費・機器の減価償却費等</t>
    <rPh sb="0" eb="1">
      <t>ホン</t>
    </rPh>
    <rPh sb="1" eb="3">
      <t>シケン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</si>
  <si>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</si>
  <si>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</si>
  <si>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</si>
  <si>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【製造販売後臨床試験経費の請求方法（症例追加含む）】</t>
    <rPh sb="1" eb="3">
      <t>セイゾウ</t>
    </rPh>
    <rPh sb="3" eb="5">
      <t>ハンバイ</t>
    </rPh>
    <rPh sb="5" eb="6">
      <t>ゴ</t>
    </rPh>
    <rPh sb="6" eb="8">
      <t>リンショウ</t>
    </rPh>
    <rPh sb="8" eb="10">
      <t>シケン</t>
    </rPh>
    <rPh sb="10" eb="12">
      <t>ケイヒ</t>
    </rPh>
    <rPh sb="18" eb="20">
      <t>ショウレイ</t>
    </rPh>
    <rPh sb="20" eb="22">
      <t>ツイカ</t>
    </rPh>
    <rPh sb="22" eb="23">
      <t>フク</t>
    </rPh>
    <phoneticPr fontId="7"/>
  </si>
  <si>
    <t>直接経費③④⑥⑦および間接経費⑧は契約締結時、前払いとする。</t>
    <phoneticPr fontId="4"/>
  </si>
  <si>
    <t>①研究費は、6月末、12月末締め及び契約症例満了時または登録期間終了時、通知される実績に応じた</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</si>
  <si>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出来高払いとする。</t>
    <phoneticPr fontId="4"/>
  </si>
  <si>
    <t>⑤被験者負担軽減に関する費用は半期ごとの決算時及び試験終了時に通知される実績に応じて請求する。</t>
    <rPh sb="1" eb="4">
      <t>ヒケンシャ</t>
    </rPh>
    <rPh sb="15" eb="17">
      <t>ハンキ</t>
    </rPh>
    <rPh sb="20" eb="22">
      <t>ケッサン</t>
    </rPh>
    <rPh sb="22" eb="23">
      <t>ジ</t>
    </rPh>
    <rPh sb="23" eb="24">
      <t>オヨ</t>
    </rPh>
    <rPh sb="25" eb="27">
      <t>シケン</t>
    </rPh>
    <rPh sb="27" eb="29">
      <t>シュウリョウ</t>
    </rPh>
    <rPh sb="29" eb="30">
      <t>ジ</t>
    </rPh>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</si>
  <si>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</si>
  <si>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</si>
  <si>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</si>
  <si>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</si>
  <si>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</si>
  <si>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</si>
  <si>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</si>
  <si>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製造販売後臨床試験経費算定明細書（医薬品試験）</t>
    <rPh sb="13" eb="16">
      <t>メイサイショ</t>
    </rPh>
    <rPh sb="20" eb="22">
      <t>シケン</t>
    </rPh>
    <phoneticPr fontId="7"/>
  </si>
  <si>
    <t>　　　　　　　区分
経費内訳</t>
    <rPh sb="10" eb="12">
      <t>ケイヒ</t>
    </rPh>
    <rPh sb="12" eb="14">
      <t>ウチワケ</t>
    </rPh>
    <phoneticPr fontId="7"/>
  </si>
  <si>
    <t>内訳</t>
    <rPh sb="0" eb="2">
      <t>ウチワケ</t>
    </rPh>
    <phoneticPr fontId="7"/>
  </si>
  <si>
    <t>治験経費</t>
    <rPh sb="0" eb="2">
      <t>チケン</t>
    </rPh>
    <rPh sb="2" eb="4">
      <t>ケイヒ</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</si>
  <si>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</si>
  <si>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</si>
  <si>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</si>
  <si>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</si>
  <si>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</si>
  <si>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</si>
  <si>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</si>
  <si>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</si>
  <si>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</si>
  <si>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</si>
  <si>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</si>
  <si>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</si>
  <si>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</si>
  <si>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</si>
  <si>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</si>
  <si>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</si>
  <si>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製造販売後臨床試験責任医師、製造販売後臨床試験分担医師等が
試験検討会議に出席するための経費</t>
    <rPh sb="0" eb="2">
      <t>セイゾウ</t>
    </rPh>
    <rPh sb="2" eb="4">
      <t>ハンバイ</t>
    </rPh>
    <rPh sb="4" eb="5">
      <t>ゴ</t>
    </rPh>
    <rPh sb="5" eb="7">
      <t>リンショウ</t>
    </rPh>
    <rPh sb="7" eb="9">
      <t>シケン</t>
    </rPh>
    <rPh sb="9" eb="11">
      <t>セキニン</t>
    </rPh>
    <rPh sb="11" eb="13">
      <t>イシ</t>
    </rPh>
    <rPh sb="14" eb="16">
      <t>セイゾウ</t>
    </rPh>
    <rPh sb="16" eb="18">
      <t>ハンバイ</t>
    </rPh>
    <rPh sb="18" eb="19">
      <t>ゴ</t>
    </rPh>
    <rPh sb="19" eb="21">
      <t>リンショウ</t>
    </rPh>
    <rPh sb="21" eb="23">
      <t>シケン</t>
    </rPh>
    <rPh sb="23" eb="25">
      <t>ブンタン</t>
    </rPh>
    <rPh sb="25" eb="27">
      <t>イシ</t>
    </rPh>
    <rPh sb="27" eb="28">
      <t>トウ</t>
    </rPh>
    <rPh sb="30" eb="32">
      <t>シケン</t>
    </rPh>
    <rPh sb="32" eb="34">
      <t>ケントウ</t>
    </rPh>
    <rPh sb="34" eb="36">
      <t>カイギ</t>
    </rPh>
    <rPh sb="37" eb="39">
      <t>シュッセキ</t>
    </rPh>
    <rPh sb="44" eb="46">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</si>
  <si>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</si>
  <si>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</si>
  <si>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</si>
  <si>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</si>
  <si>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別紙算定様式3’</t>
    <rPh sb="0" eb="2">
      <t>ベッシ</t>
    </rPh>
    <rPh sb="2" eb="4">
      <t>サンテイ</t>
    </rPh>
    <rPh sb="4" eb="6">
      <t>ヨウシキ</t>
    </rPh>
    <phoneticPr fontId="4"/>
  </si>
  <si>
    <t>整理番号</t>
    <rPh sb="0" eb="2">
      <t>セイリ</t>
    </rPh>
    <rPh sb="2" eb="4">
      <t>バンゴウ</t>
    </rPh>
    <phoneticPr fontId="7"/>
  </si>
  <si>
    <t>区分</t>
    <rPh sb="0" eb="2">
      <t>クブン</t>
    </rPh>
    <phoneticPr fontId="7"/>
  </si>
  <si>
    <t>治験実施計画書番号：　　　</t>
    <phoneticPr fontId="7"/>
  </si>
  <si>
    <t>CRC経費ポイント算出表</t>
    <rPh sb="3" eb="5">
      <t>ケイヒ</t>
    </rPh>
    <rPh sb="9" eb="11">
      <t>サンシュツ</t>
    </rPh>
    <rPh sb="11" eb="12">
      <t>ヒョウ</t>
    </rPh>
    <phoneticPr fontId="7"/>
  </si>
  <si>
    <t>要素</t>
    <rPh sb="0" eb="2">
      <t>ヨウソ</t>
    </rPh>
    <phoneticPr fontId="7"/>
  </si>
  <si>
    <t>ウエイト</t>
    <phoneticPr fontId="7"/>
  </si>
  <si>
    <t>備考</t>
    <rPh sb="0" eb="2">
      <t>ビコウ</t>
    </rPh>
    <phoneticPr fontId="7"/>
  </si>
  <si>
    <t>Ⅰ</t>
    <phoneticPr fontId="7"/>
  </si>
  <si>
    <t>Ⅱ</t>
    <phoneticPr fontId="7"/>
  </si>
  <si>
    <t>Ⅲ</t>
    <phoneticPr fontId="7"/>
  </si>
  <si>
    <t>ポイント数</t>
    <rPh sb="4" eb="5">
      <t>スウ</t>
    </rPh>
    <phoneticPr fontId="7"/>
  </si>
  <si>
    <t>A</t>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</si>
  <si>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</si>
  <si>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</si>
  <si>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</si>
  <si>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Ｂ</t>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</si>
  <si>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</si>
  <si>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</si>
  <si>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</si>
  <si>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Ｃ</t>
    <phoneticPr fontId="7"/>
  </si>
  <si>
    <t>サブスタディの実施数（必須のみ）</t>
    <rPh sb="7" eb="9">
      <t>ジッシ</t>
    </rPh>
    <rPh sb="9" eb="10">
      <t>カズ</t>
    </rPh>
    <rPh sb="11" eb="13">
      <t>ヒッス</t>
    </rPh>
    <phoneticPr fontId="7"/>
  </si>
  <si>
    <t>あり</t>
    <phoneticPr fontId="7"/>
  </si>
  <si>
    <t>D</t>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</si>
  <si>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</si>
  <si>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</si>
  <si>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</si>
  <si>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E</t>
    <phoneticPr fontId="7"/>
  </si>
  <si>
    <t>治験薬製造承認の状況（初回契約時）</t>
    <rPh sb="0" eb="2">
      <t>チケン</t>
    </rPh>
    <rPh sb="2" eb="3">
      <t>ヤク</t>
    </rPh>
    <rPh sb="3" eb="5">
      <t>セイゾウ</t>
    </rPh>
    <rPh sb="5" eb="7">
      <t>ショウニン</t>
    </rPh>
    <rPh sb="8" eb="10">
      <t>ジョウキョウ</t>
    </rPh>
    <rPh sb="11" eb="13">
      <t>ショカイ</t>
    </rPh>
    <rPh sb="13" eb="15">
      <t>ケイヤク</t>
    </rPh>
    <rPh sb="15" eb="16">
      <t>ジ</t>
    </rPh>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</si>
  <si>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</si>
  <si>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</si>
  <si>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</si>
  <si>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F</t>
    <phoneticPr fontId="7"/>
  </si>
  <si>
    <t>デザイン</t>
    <phoneticPr fontId="7"/>
  </si>
  <si>
    <t>オープン</t>
    <phoneticPr fontId="7"/>
  </si>
  <si>
    <t>単盲検</t>
    <rPh sb="0" eb="1">
      <t>タン</t>
    </rPh>
    <rPh sb="1" eb="3">
      <t>モウケン</t>
    </rPh>
    <phoneticPr fontId="7"/>
  </si>
  <si>
    <t>二重盲検</t>
    <rPh sb="0" eb="2">
      <t>ニジュウ</t>
    </rPh>
    <rPh sb="2" eb="4">
      <t>モウケン</t>
    </rPh>
    <phoneticPr fontId="7"/>
  </si>
  <si>
    <t>G</t>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</si>
  <si>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</si>
  <si>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</si>
  <si>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</si>
  <si>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</si>
  <si>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H</t>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</si>
  <si>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</si>
  <si>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</si>
  <si>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</si>
  <si>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</si>
  <si>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I</t>
    <phoneticPr fontId="7"/>
  </si>
  <si>
    <t>治験薬の投与経路</t>
    <rPh sb="0" eb="3">
      <t>チケンヤク</t>
    </rPh>
    <rPh sb="4" eb="6">
      <t>トウヨ</t>
    </rPh>
    <rPh sb="6" eb="8">
      <t>ケイロ</t>
    </rPh>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</si>
  <si>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</si>
  <si>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</si>
  <si>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</si>
  <si>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J</t>
    <phoneticPr fontId="7"/>
  </si>
  <si>
    <t>治験薬の投与期間</t>
    <rPh sb="0" eb="2">
      <t>チケン</t>
    </rPh>
    <rPh sb="2" eb="3">
      <t>ヤク</t>
    </rPh>
    <rPh sb="4" eb="6">
      <t>トウヨ</t>
    </rPh>
    <rPh sb="6" eb="8">
      <t>キカン</t>
    </rPh>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</si>
  <si>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</si>
  <si>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</si>
  <si>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</si>
  <si>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</si>
  <si>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K</t>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</si>
  <si>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</si>
  <si>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</si>
  <si>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L</t>
    <phoneticPr fontId="7"/>
  </si>
  <si>
    <t>被験者層</t>
    <rPh sb="0" eb="3">
      <t>ヒケンシャ</t>
    </rPh>
    <rPh sb="3" eb="4">
      <t>ソウ</t>
    </rPh>
    <phoneticPr fontId="7"/>
  </si>
  <si>
    <t>小児（18歳未満）</t>
    <rPh sb="5" eb="6">
      <t>サイ</t>
    </rPh>
    <rPh sb="6" eb="8">
      <t>ミマン</t>
    </rPh>
    <phoneticPr fontId="7"/>
  </si>
  <si>
    <t>M</t>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</si>
  <si>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</si>
  <si>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4週に1回以下</t>
    <phoneticPr fontId="7"/>
  </si>
  <si>
    <t>4週に2回～3回以下</t>
    <phoneticPr fontId="7"/>
  </si>
  <si>
    <t>4週に4回以上</t>
    <rPh sb="5" eb="7">
      <t>イジョウ</t>
    </rPh>
    <phoneticPr fontId="7"/>
  </si>
  <si>
    <t>N1</t>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</si>
  <si>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</si>
  <si>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</si>
  <si>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</si>
  <si>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</si>
  <si>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</si>
  <si>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N2</t>
    <phoneticPr fontId="7"/>
  </si>
  <si>
    <t>院内臨床検査データの送付(郵送・メール)</t>
    <rPh sb="0" eb="2">
      <t>インナイ</t>
    </rPh>
    <rPh sb="2" eb="4">
      <t>リンショウ</t>
    </rPh>
    <rPh sb="4" eb="6">
      <t>ケンサ</t>
    </rPh>
    <rPh sb="10" eb="12">
      <t>ソウフ</t>
    </rPh>
    <rPh sb="13" eb="15">
      <t>ユウソウ</t>
    </rPh>
    <phoneticPr fontId="7"/>
  </si>
  <si>
    <t>あり</t>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</si>
  <si>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</si>
  <si>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</si>
  <si>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</si>
  <si>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</si>
  <si>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</si>
  <si>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</si>
  <si>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</si>
  <si>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</si>
  <si>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O1</t>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</si>
  <si>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</si>
  <si>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</si>
  <si>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</si>
  <si>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</si>
  <si>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O2</t>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</si>
  <si>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</si>
  <si>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</si>
  <si>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</si>
  <si>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P</t>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</si>
  <si>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</si>
  <si>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</si>
  <si>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</si>
  <si>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</si>
  <si>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Q1</t>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</si>
  <si>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</si>
  <si>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Q2</t>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</si>
  <si>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</si>
  <si>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R</t>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</si>
  <si>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</si>
  <si>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</si>
  <si>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デバイス</t>
    <phoneticPr fontId="7"/>
  </si>
  <si>
    <t>S</t>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</si>
  <si>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</si>
  <si>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</si>
  <si>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</si>
  <si>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T</t>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</si>
  <si>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</si>
  <si>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</si>
  <si>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</si>
  <si>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U1</t>
    <phoneticPr fontId="7"/>
  </si>
  <si>
    <t>追跡</t>
    <rPh sb="0" eb="2">
      <t>ツイセキ</t>
    </rPh>
    <phoneticPr fontId="7"/>
  </si>
  <si>
    <t>U2</t>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</si>
  <si>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</si>
  <si>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</si>
  <si>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</si>
  <si>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</si>
  <si>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</si>
  <si>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</si>
  <si>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治験終了後、AE・併用薬調査等</t>
    <rPh sb="0" eb="2">
      <t>チケン</t>
    </rPh>
    <rPh sb="2" eb="4">
      <t>シュウリョウ</t>
    </rPh>
    <rPh sb="4" eb="5">
      <t>ゴ</t>
    </rPh>
    <rPh sb="9" eb="12">
      <t>ヘイヨウヤク</t>
    </rPh>
    <rPh sb="12" eb="14">
      <t>チョウサ</t>
    </rPh>
    <rPh sb="14" eb="15">
      <t>トウ</t>
    </rPh>
    <phoneticPr fontId="7"/>
  </si>
  <si>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</si>
  <si>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</si>
  <si>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</si>
  <si>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</si>
  <si>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V1</t>
    <phoneticPr fontId="7"/>
  </si>
  <si>
    <t>EDC関連</t>
    <rPh sb="3" eb="5">
      <t>カンレン</t>
    </rPh>
    <phoneticPr fontId="7"/>
  </si>
  <si>
    <t>CRF</t>
    <phoneticPr fontId="7"/>
  </si>
  <si>
    <t>EDC</t>
    <phoneticPr fontId="7"/>
  </si>
  <si>
    <t>V2</t>
    <phoneticPr fontId="7"/>
  </si>
  <si>
    <t>EDC、画像転送等の
トレーニングの有無</t>
    <rPh sb="4" eb="6">
      <t>ガゾウ</t>
    </rPh>
    <rPh sb="6" eb="8">
      <t>テンソウ</t>
    </rPh>
    <rPh sb="8" eb="9">
      <t>トウ</t>
    </rPh>
    <rPh sb="18" eb="20">
      <t>ウム</t>
    </rPh>
    <phoneticPr fontId="7"/>
  </si>
  <si>
    <t>なし</t>
    <phoneticPr fontId="7"/>
  </si>
  <si>
    <t>あり</t>
    <phoneticPr fontId="7"/>
  </si>
  <si>
    <t>W</t>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</si>
  <si>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</si>
  <si>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</si>
  <si>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</si>
  <si>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</si>
  <si>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t>X</t>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</si>
  <si>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</si>
  <si>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</si>
  <si>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</si>
  <si>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Ⅰ相
（first in the human）</t>
    <phoneticPr fontId="7"/>
  </si>
  <si>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</si>
  <si>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</si>
  <si>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Y</t>
    <phoneticPr fontId="7"/>
  </si>
  <si>
    <t>非盲検CRCの設定</t>
    <phoneticPr fontId="7"/>
  </si>
  <si>
    <t>－</t>
    <phoneticPr fontId="7"/>
  </si>
  <si>
    <t>Z</t>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</si>
  <si>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</si>
  <si>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</si>
  <si>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</si>
  <si>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</si>
  <si>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</si>
  <si>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</si>
  <si>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</si>
  <si>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</si>
  <si>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</si>
  <si>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</si>
  <si>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</si>
  <si>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</si>
  <si>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</si>
  <si>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</si>
  <si>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</si>
  <si>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プレスクリーニング脱落：一律20,000円/例</t>
    <phoneticPr fontId="7"/>
  </si>
  <si>
    <t>近畿大学病院のポイント表に基づく</t>
    <rPh sb="0" eb="2">
      <t>キンキ</t>
    </rPh>
    <rPh sb="2" eb="4">
      <t>ダイガク</t>
    </rPh>
    <rPh sb="4" eb="6">
      <t>ビョウイン</t>
    </rPh>
    <rPh sb="11" eb="12">
      <t>ヒョウ</t>
    </rPh>
    <rPh sb="13" eb="14">
      <t>モト</t>
    </rPh>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</si>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</sst>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quot;ウエイト×&quot;0"/>
  </numFmts>
  <fonts count="22">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2"/>
      <name val="Osaka"/>
      <family val="3"/>
      <charset val="128"/>
    </font>
    <font>
      <sz val="11"/>
      <color rgb="FFFF0000"/>
      <name val="ＭＳ ゴシック"/>
      <family val="3"/>
      <charset val="128"/>
    </font>
    <font>
      <sz val="8"/>
      <name val="ＭＳ ゴシック"/>
      <family val="3"/>
      <charset val="128"/>
    </font>
    <font>
      <u/>
      <sz val="1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1"/>
      <color theme="1"/>
      <name val="ＭＳ Ｐゴシック"/>
      <family val="3"/>
      <charset val="128"/>
      <scheme val="minor"/>
    </font>
    <font>
      <sz val="12"/>
      <name val="ＭＳ 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rgb="FF969696"/>
        <bgColor indexed="64"/>
      </patternFill>
    </fill>
    <fill>
      <patternFill patternType="solid">
        <fgColor rgb="FFFFFF99"/>
        <bgColor indexed="64"/>
      </patternFill>
    </fill>
  </fills>
  <borders count="109">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9" fillId="0" borderId="0"/>
    <xf numFmtId="38" fontId="9" fillId="0" borderId="0" applyFont="0" applyFill="0" applyBorder="0" applyAlignment="0" applyProtection="0"/>
    <xf numFmtId="0" fontId="15" fillId="0" borderId="0"/>
    <xf numFmtId="0" fontId="16" fillId="0" borderId="0">
      <alignment vertical="center"/>
    </xf>
    <xf numFmtId="0" fontId="1" fillId="0" borderId="0"/>
  </cellStyleXfs>
  <cellXfs count="464">
    <xf numFmtId="0" fontId="0" fillId="0" borderId="0" xfId="0">
      <alignment vertical="center"/>
    </xf>
    <xf numFmtId="0" fontId="2" fillId="0" borderId="0" xfId="1" applyFont="1"/>
    <xf numFmtId="0" fontId="5" fillId="0" borderId="0" xfId="1" applyFont="1" applyBorder="1" applyAlignment="1">
      <alignment horizontal="center" vertical="center"/>
    </xf>
    <xf numFmtId="0" fontId="2" fillId="0" borderId="0" xfId="1" applyFont="1" applyBorder="1"/>
    <xf numFmtId="0" fontId="2" fillId="0" borderId="0" xfId="1" applyFont="1" applyAlignment="1"/>
    <xf numFmtId="0" fontId="6" fillId="0" borderId="0" xfId="1" applyFont="1" applyBorder="1" applyAlignment="1">
      <alignment vertical="center" wrapText="1"/>
    </xf>
    <xf numFmtId="0" fontId="9" fillId="0" borderId="17" xfId="2" applyBorder="1" applyAlignment="1">
      <alignment horizontal="left" vertical="center" wrapText="1"/>
    </xf>
    <xf numFmtId="0" fontId="2" fillId="0" borderId="17" xfId="1" applyFont="1" applyBorder="1"/>
    <xf numFmtId="0" fontId="10" fillId="0" borderId="17" xfId="1" applyFont="1" applyBorder="1"/>
    <xf numFmtId="0" fontId="2" fillId="0" borderId="18" xfId="1" applyFont="1" applyBorder="1"/>
    <xf numFmtId="0" fontId="11" fillId="0" borderId="0" xfId="1" applyFont="1" applyBorder="1" applyAlignment="1">
      <alignment horizontal="left" vertical="top" wrapText="1"/>
    </xf>
    <xf numFmtId="0" fontId="11" fillId="0" borderId="23" xfId="1" applyFont="1" applyBorder="1" applyAlignment="1">
      <alignment horizontal="left" vertical="top" wrapText="1"/>
    </xf>
    <xf numFmtId="0" fontId="2" fillId="0" borderId="0" xfId="1" applyFont="1" applyFill="1"/>
    <xf numFmtId="0" fontId="8" fillId="0" borderId="31" xfId="1" applyFont="1" applyFill="1" applyBorder="1" applyAlignment="1">
      <alignment horizontal="left" shrinkToFit="1"/>
    </xf>
    <xf numFmtId="0" fontId="8" fillId="0" borderId="0" xfId="1" applyFont="1" applyBorder="1" applyAlignment="1">
      <alignment horizontal="left" vertical="center"/>
    </xf>
    <xf numFmtId="0" fontId="8" fillId="0" borderId="0" xfId="1" applyFont="1" applyAlignment="1">
      <alignment horizontal="left" vertical="center"/>
    </xf>
    <xf numFmtId="0" fontId="2" fillId="0" borderId="0" xfId="1" applyFont="1" applyAlignment="1">
      <alignment vertical="center"/>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Alignment="1">
      <alignment vertical="center" wrapText="1"/>
    </xf>
    <xf numFmtId="0" fontId="8" fillId="0" borderId="0" xfId="1" applyFont="1" applyBorder="1" applyAlignment="1">
      <alignment vertical="center"/>
    </xf>
    <xf numFmtId="0" fontId="8" fillId="0" borderId="0" xfId="2" applyFont="1" applyAlignment="1">
      <alignment horizontal="justify"/>
    </xf>
    <xf numFmtId="0" fontId="14" fillId="0" borderId="0" xfId="2" applyFont="1" applyAlignment="1">
      <alignment horizontal="justify"/>
    </xf>
    <xf numFmtId="0" fontId="5" fillId="0" borderId="0" xfId="1" applyFont="1" applyBorder="1" applyAlignment="1">
      <alignment vertical="center"/>
    </xf>
    <xf numFmtId="0" fontId="5" fillId="0" borderId="0" xfId="1" applyFont="1" applyBorder="1" applyAlignment="1">
      <alignment horizontal="left" vertical="center"/>
    </xf>
    <xf numFmtId="0" fontId="8" fillId="0" borderId="34" xfId="1" applyFont="1" applyBorder="1" applyAlignment="1">
      <alignment horizontal="center" vertical="center" wrapText="1"/>
    </xf>
    <xf numFmtId="176" fontId="8" fillId="0" borderId="0" xfId="1" applyNumberFormat="1" applyFont="1" applyBorder="1" applyAlignment="1">
      <alignment horizontal="left" vertical="center"/>
    </xf>
    <xf numFmtId="0" fontId="17" fillId="0" borderId="0" xfId="1" applyFont="1"/>
    <xf numFmtId="0" fontId="18" fillId="0" borderId="0" xfId="6" applyFont="1" applyAlignment="1">
      <alignment horizontal="center"/>
    </xf>
    <xf numFmtId="0" fontId="18" fillId="0" borderId="0" xfId="6" applyFont="1"/>
    <xf numFmtId="0" fontId="18" fillId="0" borderId="0" xfId="6" applyFont="1" applyAlignment="1">
      <alignment vertical="center"/>
    </xf>
    <xf numFmtId="0" fontId="19" fillId="5" borderId="44" xfId="6" applyFont="1" applyFill="1" applyBorder="1" applyAlignment="1">
      <alignment horizontal="centerContinuous" vertical="center"/>
    </xf>
    <xf numFmtId="0" fontId="19" fillId="5" borderId="45" xfId="6" applyFont="1" applyFill="1" applyBorder="1" applyAlignment="1">
      <alignment horizontal="centerContinuous" vertical="center"/>
    </xf>
    <xf numFmtId="177" fontId="19" fillId="5" borderId="46" xfId="6" applyNumberFormat="1" applyFont="1" applyFill="1" applyBorder="1" applyAlignment="1">
      <alignment horizontal="centerContinuous" vertical="center"/>
    </xf>
    <xf numFmtId="0" fontId="19" fillId="5" borderId="47" xfId="6" applyFont="1" applyFill="1" applyBorder="1" applyAlignment="1">
      <alignment horizontal="centerContinuous" vertical="center"/>
    </xf>
    <xf numFmtId="0" fontId="19" fillId="5" borderId="48" xfId="6" applyFont="1" applyFill="1" applyBorder="1" applyAlignment="1">
      <alignment horizontal="center" vertical="center"/>
    </xf>
    <xf numFmtId="0" fontId="19" fillId="5" borderId="34" xfId="6" applyFont="1" applyFill="1" applyBorder="1" applyAlignment="1">
      <alignment horizontal="center" vertical="center"/>
    </xf>
    <xf numFmtId="0" fontId="19" fillId="5" borderId="48" xfId="6" applyFont="1" applyFill="1" applyBorder="1" applyAlignment="1">
      <alignment horizontal="center" vertical="center" wrapText="1"/>
    </xf>
    <xf numFmtId="0" fontId="19" fillId="5" borderId="50" xfId="6" applyFont="1" applyFill="1" applyBorder="1" applyAlignment="1">
      <alignment horizontal="center" vertical="center" wrapText="1"/>
    </xf>
    <xf numFmtId="0" fontId="21" fillId="6" borderId="48" xfId="6" applyFont="1" applyFill="1" applyBorder="1" applyAlignment="1">
      <alignment horizontal="center" vertical="center" wrapText="1"/>
    </xf>
    <xf numFmtId="0" fontId="21" fillId="6" borderId="49" xfId="6" applyFont="1" applyFill="1" applyBorder="1" applyAlignment="1">
      <alignment horizontal="center" vertical="center"/>
    </xf>
    <xf numFmtId="0" fontId="21" fillId="4" borderId="34" xfId="6" applyFont="1" applyFill="1" applyBorder="1" applyAlignment="1">
      <alignment horizontal="center" vertical="center"/>
    </xf>
    <xf numFmtId="0" fontId="19" fillId="6" borderId="48" xfId="6" applyFont="1" applyFill="1" applyBorder="1" applyAlignment="1">
      <alignment horizontal="center" vertical="center" wrapText="1"/>
    </xf>
    <xf numFmtId="0" fontId="19" fillId="6" borderId="49" xfId="6" applyFont="1" applyFill="1" applyBorder="1" applyAlignment="1">
      <alignment horizontal="center" vertical="center"/>
    </xf>
    <xf numFmtId="0" fontId="19" fillId="6" borderId="50" xfId="6" applyFont="1" applyFill="1" applyBorder="1" applyAlignment="1">
      <alignment horizontal="center" vertical="center" wrapText="1"/>
    </xf>
    <xf numFmtId="0" fontId="19" fillId="5" borderId="49" xfId="6" applyFont="1" applyFill="1" applyBorder="1" applyAlignment="1">
      <alignment horizontal="center" vertical="center"/>
    </xf>
    <xf numFmtId="0" fontId="19" fillId="5" borderId="49" xfId="6" applyFont="1" applyFill="1" applyBorder="1" applyAlignment="1">
      <alignment horizontal="center" vertical="center" wrapText="1"/>
    </xf>
    <xf numFmtId="0" fontId="19" fillId="0" borderId="48" xfId="6" applyFont="1" applyFill="1" applyBorder="1" applyAlignment="1">
      <alignment horizontal="center" vertical="center"/>
    </xf>
    <xf numFmtId="0" fontId="19" fillId="0" borderId="34" xfId="6" applyFont="1" applyFill="1" applyBorder="1" applyAlignment="1">
      <alignment horizontal="center" vertical="center"/>
    </xf>
    <xf numFmtId="0" fontId="19" fillId="0" borderId="48" xfId="6" applyFont="1" applyFill="1" applyBorder="1" applyAlignment="1">
      <alignment horizontal="center" vertical="center" wrapText="1"/>
    </xf>
    <xf numFmtId="0" fontId="19" fillId="0" borderId="50" xfId="6" applyFont="1" applyFill="1" applyBorder="1" applyAlignment="1">
      <alignment horizontal="center" vertical="center" wrapText="1"/>
    </xf>
    <xf numFmtId="0" fontId="19" fillId="0" borderId="49" xfId="6" applyFont="1" applyFill="1" applyBorder="1" applyAlignment="1">
      <alignment horizontal="center" vertical="center" wrapText="1"/>
    </xf>
    <xf numFmtId="0" fontId="21" fillId="4" borderId="34" xfId="6" applyFont="1" applyFill="1" applyBorder="1" applyAlignment="1">
      <alignment horizontal="center" vertical="center" wrapText="1"/>
    </xf>
    <xf numFmtId="0" fontId="18" fillId="0" borderId="0" xfId="6" applyFont="1" applyBorder="1"/>
    <xf numFmtId="0" fontId="18" fillId="0" borderId="32" xfId="6" applyFont="1" applyBorder="1"/>
    <xf numFmtId="0" fontId="19" fillId="0" borderId="51" xfId="6" applyFont="1" applyFill="1" applyBorder="1" applyAlignment="1">
      <alignment horizontal="center" vertical="center"/>
    </xf>
    <xf numFmtId="0" fontId="19" fillId="5" borderId="49" xfId="6" applyFont="1" applyFill="1" applyBorder="1" applyAlignment="1">
      <alignment horizontal="left" vertical="center" wrapText="1"/>
    </xf>
    <xf numFmtId="0" fontId="19" fillId="7" borderId="16" xfId="6" applyFont="1" applyFill="1" applyBorder="1" applyAlignment="1">
      <alignment vertical="center" wrapText="1"/>
    </xf>
    <xf numFmtId="0" fontId="19" fillId="0" borderId="51" xfId="6" applyFont="1" applyFill="1" applyBorder="1" applyAlignment="1">
      <alignment vertical="center" wrapText="1"/>
    </xf>
    <xf numFmtId="0" fontId="19" fillId="0" borderId="18" xfId="6" applyFont="1" applyFill="1" applyBorder="1" applyAlignment="1">
      <alignment horizontal="center" vertical="center" wrapText="1"/>
    </xf>
    <xf numFmtId="0" fontId="19" fillId="0" borderId="0" xfId="6" applyFont="1" applyBorder="1" applyAlignment="1">
      <alignment vertical="center"/>
    </xf>
    <xf numFmtId="0" fontId="18" fillId="0" borderId="51" xfId="6" applyFont="1" applyBorder="1" applyAlignment="1">
      <alignment horizontal="center" vertical="center"/>
    </xf>
    <xf numFmtId="0" fontId="19" fillId="0" borderId="49" xfId="6" applyFont="1" applyFill="1" applyBorder="1" applyAlignment="1">
      <alignment horizontal="left" vertical="center" wrapText="1"/>
    </xf>
    <xf numFmtId="0" fontId="19" fillId="5" borderId="51" xfId="6" applyFont="1" applyFill="1" applyBorder="1" applyAlignment="1">
      <alignment horizontal="center" vertical="center"/>
    </xf>
    <xf numFmtId="0" fontId="19" fillId="5" borderId="50" xfId="6" applyFont="1" applyFill="1" applyBorder="1" applyAlignment="1">
      <alignment horizontal="center" vertical="center" wrapText="1" shrinkToFit="1"/>
    </xf>
    <xf numFmtId="0" fontId="19" fillId="0" borderId="51" xfId="6" applyFont="1" applyBorder="1" applyAlignment="1">
      <alignment horizontal="center" vertical="center"/>
    </xf>
    <xf numFmtId="0" fontId="19" fillId="5" borderId="35" xfId="6" applyFont="1" applyFill="1" applyBorder="1" applyAlignment="1">
      <alignment horizontal="center" vertical="center" wrapText="1"/>
    </xf>
    <xf numFmtId="0" fontId="19" fillId="5" borderId="52" xfId="6" applyFont="1" applyFill="1" applyBorder="1" applyAlignment="1">
      <alignment horizontal="center" vertical="center" wrapText="1"/>
    </xf>
    <xf numFmtId="0" fontId="19" fillId="5" borderId="53" xfId="6" applyFont="1" applyFill="1" applyBorder="1" applyAlignment="1">
      <alignment horizontal="center" vertical="center" wrapText="1"/>
    </xf>
    <xf numFmtId="0" fontId="19" fillId="5" borderId="54" xfId="6" applyFont="1" applyFill="1" applyBorder="1" applyAlignment="1">
      <alignment horizontal="center" vertical="center" wrapText="1"/>
    </xf>
    <xf numFmtId="0" fontId="21" fillId="4" borderId="35" xfId="6" applyFont="1" applyFill="1" applyBorder="1" applyAlignment="1">
      <alignment horizontal="center" vertical="center"/>
    </xf>
    <xf numFmtId="0" fontId="19" fillId="5" borderId="55" xfId="6" applyFont="1" applyFill="1" applyBorder="1" applyAlignment="1">
      <alignment horizontal="center" vertical="center"/>
    </xf>
    <xf numFmtId="0" fontId="19" fillId="5" borderId="57" xfId="6" applyFont="1" applyFill="1" applyBorder="1" applyAlignment="1">
      <alignment horizontal="left" vertical="center" wrapText="1"/>
    </xf>
    <xf numFmtId="0" fontId="19" fillId="5" borderId="58" xfId="6" applyFont="1" applyFill="1" applyBorder="1" applyAlignment="1">
      <alignment horizontal="center" vertical="center" wrapText="1"/>
    </xf>
    <xf numFmtId="0" fontId="19" fillId="5" borderId="59" xfId="6" applyFont="1" applyFill="1" applyBorder="1" applyAlignment="1">
      <alignment horizontal="center" vertical="center" wrapText="1"/>
    </xf>
    <xf numFmtId="0" fontId="19" fillId="5" borderId="60" xfId="6" applyFont="1" applyFill="1" applyBorder="1" applyAlignment="1">
      <alignment horizontal="center" vertical="center" wrapText="1"/>
    </xf>
    <xf numFmtId="0" fontId="19" fillId="5" borderId="61" xfId="6" applyFont="1" applyFill="1" applyBorder="1" applyAlignment="1">
      <alignment horizontal="center" vertical="center" wrapText="1"/>
    </xf>
    <xf numFmtId="0" fontId="21" fillId="4" borderId="62" xfId="6" applyFont="1" applyFill="1" applyBorder="1" applyAlignment="1">
      <alignment horizontal="center" vertical="center"/>
    </xf>
    <xf numFmtId="0" fontId="19" fillId="5" borderId="64" xfId="6" applyFont="1" applyFill="1" applyBorder="1" applyAlignment="1">
      <alignment horizontal="center" vertical="center"/>
    </xf>
    <xf numFmtId="0" fontId="19" fillId="5" borderId="66" xfId="6" applyFont="1" applyFill="1" applyBorder="1" applyAlignment="1">
      <alignment horizontal="left" vertical="center" wrapText="1"/>
    </xf>
    <xf numFmtId="0" fontId="19" fillId="5" borderId="67" xfId="6" applyFont="1" applyFill="1" applyBorder="1" applyAlignment="1">
      <alignment horizontal="center" vertical="center" wrapText="1"/>
    </xf>
    <xf numFmtId="0" fontId="19" fillId="6" borderId="68" xfId="6" applyFont="1" applyFill="1" applyBorder="1" applyAlignment="1">
      <alignment horizontal="center" vertical="center" wrapText="1"/>
    </xf>
    <xf numFmtId="0" fontId="19" fillId="6" borderId="69" xfId="6" applyFont="1" applyFill="1" applyBorder="1" applyAlignment="1">
      <alignment horizontal="center" vertical="center" wrapText="1"/>
    </xf>
    <xf numFmtId="0" fontId="19" fillId="5" borderId="68" xfId="6" applyFont="1" applyFill="1" applyBorder="1" applyAlignment="1">
      <alignment horizontal="center" vertical="center" wrapText="1"/>
    </xf>
    <xf numFmtId="0" fontId="19" fillId="5" borderId="69" xfId="6" applyFont="1" applyFill="1" applyBorder="1" applyAlignment="1">
      <alignment horizontal="center" vertical="center" wrapText="1"/>
    </xf>
    <xf numFmtId="0" fontId="19" fillId="6" borderId="70" xfId="6" applyFont="1" applyFill="1" applyBorder="1" applyAlignment="1">
      <alignment horizontal="center" vertical="center" wrapText="1"/>
    </xf>
    <xf numFmtId="0" fontId="21" fillId="4" borderId="71" xfId="6" applyFont="1" applyFill="1" applyBorder="1" applyAlignment="1">
      <alignment horizontal="center" vertical="center"/>
    </xf>
    <xf numFmtId="0" fontId="19" fillId="5" borderId="73" xfId="6" applyFont="1" applyFill="1" applyBorder="1" applyAlignment="1">
      <alignment horizontal="center" vertical="center"/>
    </xf>
    <xf numFmtId="0" fontId="19" fillId="5" borderId="70" xfId="6" applyFont="1" applyFill="1" applyBorder="1" applyAlignment="1">
      <alignment horizontal="center" vertical="center" wrapText="1"/>
    </xf>
    <xf numFmtId="0" fontId="19" fillId="5" borderId="75" xfId="6" applyFont="1" applyFill="1" applyBorder="1" applyAlignment="1">
      <alignment horizontal="center" vertical="center"/>
    </xf>
    <xf numFmtId="0" fontId="19" fillId="5" borderId="77" xfId="6" applyFont="1" applyFill="1" applyBorder="1" applyAlignment="1">
      <alignment horizontal="left" vertical="center" wrapText="1" shrinkToFit="1"/>
    </xf>
    <xf numFmtId="0" fontId="19" fillId="5" borderId="78" xfId="6" applyFont="1" applyFill="1" applyBorder="1" applyAlignment="1">
      <alignment horizontal="center" vertical="center"/>
    </xf>
    <xf numFmtId="0" fontId="19" fillId="6" borderId="79" xfId="6" applyFont="1" applyFill="1" applyBorder="1" applyAlignment="1">
      <alignment horizontal="center" vertical="center" wrapText="1"/>
    </xf>
    <xf numFmtId="0" fontId="19" fillId="6" borderId="80" xfId="6" applyFont="1" applyFill="1" applyBorder="1" applyAlignment="1">
      <alignment horizontal="center" vertical="center" wrapText="1"/>
    </xf>
    <xf numFmtId="0" fontId="19" fillId="5" borderId="79" xfId="6" applyFont="1" applyFill="1" applyBorder="1" applyAlignment="1">
      <alignment horizontal="center" vertical="center" wrapText="1"/>
    </xf>
    <xf numFmtId="0" fontId="19" fillId="5" borderId="80" xfId="6" applyFont="1" applyFill="1" applyBorder="1" applyAlignment="1">
      <alignment horizontal="center" vertical="center" wrapText="1"/>
    </xf>
    <xf numFmtId="0" fontId="19" fillId="6" borderId="81" xfId="6" applyFont="1" applyFill="1" applyBorder="1" applyAlignment="1">
      <alignment horizontal="center" vertical="center" wrapText="1"/>
    </xf>
    <xf numFmtId="0" fontId="21" fillId="4" borderId="82" xfId="6" applyFont="1" applyFill="1" applyBorder="1" applyAlignment="1">
      <alignment horizontal="center" vertical="center"/>
    </xf>
    <xf numFmtId="0" fontId="19" fillId="5" borderId="59" xfId="6" applyFont="1" applyFill="1" applyBorder="1" applyAlignment="1">
      <alignment horizontal="center" vertical="center"/>
    </xf>
    <xf numFmtId="0" fontId="19" fillId="5" borderId="84" xfId="6" applyFont="1" applyFill="1" applyBorder="1" applyAlignment="1">
      <alignment horizontal="left" vertical="center" wrapText="1" shrinkToFit="1"/>
    </xf>
    <xf numFmtId="0" fontId="19" fillId="5" borderId="58" xfId="6" applyFont="1" applyFill="1" applyBorder="1" applyAlignment="1">
      <alignment horizontal="center" vertical="center"/>
    </xf>
    <xf numFmtId="0" fontId="19" fillId="6" borderId="61" xfId="6" applyFont="1" applyFill="1" applyBorder="1" applyAlignment="1">
      <alignment horizontal="center" vertical="center" wrapText="1"/>
    </xf>
    <xf numFmtId="0" fontId="19" fillId="5" borderId="79" xfId="6" applyFont="1" applyFill="1" applyBorder="1" applyAlignment="1">
      <alignment horizontal="center" vertical="center"/>
    </xf>
    <xf numFmtId="0" fontId="19" fillId="5" borderId="86" xfId="6" applyFont="1" applyFill="1" applyBorder="1" applyAlignment="1">
      <alignment horizontal="left" vertical="center" wrapText="1" shrinkToFit="1"/>
    </xf>
    <xf numFmtId="0" fontId="19" fillId="5" borderId="79" xfId="6" applyFont="1" applyFill="1" applyBorder="1" applyAlignment="1">
      <alignment horizontal="center" wrapText="1"/>
    </xf>
    <xf numFmtId="0" fontId="19" fillId="0" borderId="87" xfId="6" applyFont="1" applyFill="1" applyBorder="1" applyAlignment="1">
      <alignment horizontal="center" vertical="center"/>
    </xf>
    <xf numFmtId="0" fontId="19" fillId="0" borderId="22" xfId="6" applyFont="1" applyFill="1" applyBorder="1" applyAlignment="1">
      <alignment horizontal="center" vertical="center"/>
    </xf>
    <xf numFmtId="0" fontId="19" fillId="0" borderId="87" xfId="6" applyFont="1" applyFill="1" applyBorder="1" applyAlignment="1">
      <alignment horizontal="center" vertical="center" wrapText="1"/>
    </xf>
    <xf numFmtId="0" fontId="19" fillId="0" borderId="88" xfId="6" applyFont="1" applyFill="1" applyBorder="1" applyAlignment="1">
      <alignment horizontal="center" vertical="center" wrapText="1"/>
    </xf>
    <xf numFmtId="0" fontId="19" fillId="0" borderId="85" xfId="6" applyFont="1" applyFill="1" applyBorder="1" applyAlignment="1">
      <alignment horizontal="center" vertical="center" wrapText="1"/>
    </xf>
    <xf numFmtId="0" fontId="19" fillId="6" borderId="87" xfId="6" applyFont="1" applyFill="1" applyBorder="1" applyAlignment="1">
      <alignment horizontal="center" vertical="center" wrapText="1"/>
    </xf>
    <xf numFmtId="0" fontId="19" fillId="6" borderId="88" xfId="6" applyFont="1" applyFill="1" applyBorder="1" applyAlignment="1">
      <alignment horizontal="center" vertical="center" wrapText="1"/>
    </xf>
    <xf numFmtId="0" fontId="19" fillId="6" borderId="85" xfId="6" applyFont="1" applyFill="1" applyBorder="1" applyAlignment="1">
      <alignment horizontal="center" vertical="center" wrapText="1"/>
    </xf>
    <xf numFmtId="0" fontId="21" fillId="4" borderId="36" xfId="6" applyFont="1" applyFill="1" applyBorder="1" applyAlignment="1">
      <alignment horizontal="center" vertical="center"/>
    </xf>
    <xf numFmtId="0" fontId="19" fillId="5" borderId="22" xfId="6" applyFont="1" applyFill="1" applyBorder="1" applyAlignment="1">
      <alignment horizontal="center" vertical="center"/>
    </xf>
    <xf numFmtId="0" fontId="19" fillId="5" borderId="87" xfId="6" applyFont="1" applyFill="1" applyBorder="1" applyAlignment="1">
      <alignment horizontal="center" vertical="center" wrapText="1"/>
    </xf>
    <xf numFmtId="0" fontId="19" fillId="5" borderId="88" xfId="6" applyFont="1" applyFill="1" applyBorder="1" applyAlignment="1">
      <alignment horizontal="center" vertical="center" wrapText="1"/>
    </xf>
    <xf numFmtId="0" fontId="19" fillId="5" borderId="52" xfId="6" applyFont="1" applyFill="1" applyBorder="1" applyAlignment="1">
      <alignment horizontal="center" vertical="center"/>
    </xf>
    <xf numFmtId="0" fontId="19" fillId="5" borderId="16" xfId="6" applyFont="1" applyFill="1" applyBorder="1" applyAlignment="1">
      <alignment horizontal="center" vertical="center"/>
    </xf>
    <xf numFmtId="0" fontId="19" fillId="6" borderId="49" xfId="6" applyFont="1" applyFill="1" applyBorder="1" applyAlignment="1">
      <alignment horizontal="center" vertical="center" wrapText="1"/>
    </xf>
    <xf numFmtId="0" fontId="19" fillId="5" borderId="19" xfId="6" applyFont="1" applyFill="1" applyBorder="1" applyAlignment="1">
      <alignment horizontal="center" vertical="center"/>
    </xf>
    <xf numFmtId="0" fontId="19" fillId="6" borderId="54" xfId="6" applyFont="1" applyFill="1" applyBorder="1" applyAlignment="1">
      <alignment horizontal="center" vertical="center" wrapText="1"/>
    </xf>
    <xf numFmtId="0" fontId="19" fillId="5" borderId="89" xfId="6" applyFont="1" applyFill="1" applyBorder="1" applyAlignment="1">
      <alignment horizontal="left" vertical="center"/>
    </xf>
    <xf numFmtId="0" fontId="19" fillId="5" borderId="90" xfId="6" applyFont="1" applyFill="1" applyBorder="1" applyAlignment="1">
      <alignment horizontal="center" vertical="center"/>
    </xf>
    <xf numFmtId="0" fontId="19" fillId="5" borderId="91" xfId="6" applyFont="1" applyFill="1" applyBorder="1" applyAlignment="1">
      <alignment horizontal="center" vertical="center" wrapText="1"/>
    </xf>
    <xf numFmtId="0" fontId="19" fillId="6" borderId="92" xfId="6" applyFont="1" applyFill="1" applyBorder="1" applyAlignment="1">
      <alignment horizontal="center" vertical="center" wrapText="1"/>
    </xf>
    <xf numFmtId="0" fontId="21" fillId="4" borderId="93" xfId="6" applyFont="1" applyFill="1" applyBorder="1" applyAlignment="1">
      <alignment horizontal="center" vertical="center"/>
    </xf>
    <xf numFmtId="0" fontId="19" fillId="5" borderId="94" xfId="6" applyFont="1" applyFill="1" applyBorder="1" applyAlignment="1">
      <alignment horizontal="left" vertical="center"/>
    </xf>
    <xf numFmtId="0" fontId="19" fillId="5" borderId="67" xfId="6" applyFont="1" applyFill="1" applyBorder="1" applyAlignment="1">
      <alignment horizontal="center" vertical="center"/>
    </xf>
    <xf numFmtId="0" fontId="19" fillId="5" borderId="86" xfId="6" applyFont="1" applyFill="1" applyBorder="1" applyAlignment="1">
      <alignment horizontal="left" vertical="center" wrapText="1"/>
    </xf>
    <xf numFmtId="0" fontId="19" fillId="5" borderId="81" xfId="6" applyFont="1" applyFill="1" applyBorder="1" applyAlignment="1">
      <alignment horizontal="center" vertical="center" wrapText="1"/>
    </xf>
    <xf numFmtId="0" fontId="19" fillId="7" borderId="78" xfId="6" applyFont="1" applyFill="1" applyBorder="1" applyAlignment="1">
      <alignment vertical="center"/>
    </xf>
    <xf numFmtId="0" fontId="19" fillId="0" borderId="95" xfId="6" applyFont="1" applyFill="1" applyBorder="1" applyAlignment="1">
      <alignment vertical="center"/>
    </xf>
    <xf numFmtId="0" fontId="19" fillId="0" borderId="83" xfId="6" applyFont="1" applyFill="1" applyBorder="1" applyAlignment="1">
      <alignment horizontal="center" vertical="center"/>
    </xf>
    <xf numFmtId="0" fontId="19" fillId="5" borderId="96" xfId="6" applyFont="1" applyFill="1" applyBorder="1" applyAlignment="1">
      <alignment horizontal="center" vertical="center"/>
    </xf>
    <xf numFmtId="0" fontId="19" fillId="5" borderId="97" xfId="6" applyFont="1" applyFill="1" applyBorder="1" applyAlignment="1">
      <alignment horizontal="left" vertical="center"/>
    </xf>
    <xf numFmtId="0" fontId="19" fillId="5" borderId="87" xfId="6" applyFont="1" applyFill="1" applyBorder="1" applyAlignment="1">
      <alignment horizontal="center" vertical="center"/>
    </xf>
    <xf numFmtId="0" fontId="19" fillId="5" borderId="98" xfId="6" applyFont="1" applyFill="1" applyBorder="1" applyAlignment="1">
      <alignment horizontal="left" vertical="center" wrapText="1"/>
    </xf>
    <xf numFmtId="0" fontId="21" fillId="4" borderId="35" xfId="6" applyFont="1" applyFill="1" applyBorder="1" applyAlignment="1">
      <alignment horizontal="center" vertical="center" wrapText="1"/>
    </xf>
    <xf numFmtId="0" fontId="18" fillId="0" borderId="17" xfId="6" applyFont="1" applyBorder="1" applyAlignment="1">
      <alignment horizontal="left" vertical="center"/>
    </xf>
    <xf numFmtId="0" fontId="18" fillId="0" borderId="17" xfId="6" applyFont="1" applyBorder="1" applyAlignment="1">
      <alignment horizontal="center" vertical="center"/>
    </xf>
    <xf numFmtId="0" fontId="18" fillId="0" borderId="18" xfId="6" applyFont="1" applyBorder="1" applyAlignment="1">
      <alignment horizontal="right" vertical="center"/>
    </xf>
    <xf numFmtId="0" fontId="21" fillId="0" borderId="34" xfId="6" applyFont="1" applyBorder="1" applyAlignment="1">
      <alignment horizontal="center" vertical="center"/>
    </xf>
    <xf numFmtId="0" fontId="19" fillId="0" borderId="0" xfId="6" applyFont="1" applyBorder="1" applyAlignment="1">
      <alignment horizontal="left" vertical="center"/>
    </xf>
    <xf numFmtId="0" fontId="18" fillId="0" borderId="0" xfId="6" applyFont="1" applyBorder="1" applyAlignment="1">
      <alignment horizontal="left" vertical="center"/>
    </xf>
    <xf numFmtId="0" fontId="18" fillId="0" borderId="0" xfId="6" applyFont="1" applyBorder="1" applyAlignment="1">
      <alignment horizontal="center" vertical="center"/>
    </xf>
    <xf numFmtId="0" fontId="19" fillId="0" borderId="0" xfId="6" applyFont="1" applyBorder="1" applyAlignment="1">
      <alignment horizontal="right" vertical="center"/>
    </xf>
    <xf numFmtId="0" fontId="18" fillId="0" borderId="0" xfId="6" applyFont="1" applyBorder="1" applyAlignment="1">
      <alignment horizontal="right" vertical="center"/>
    </xf>
    <xf numFmtId="0" fontId="21" fillId="0" borderId="0" xfId="6" applyFont="1" applyBorder="1" applyAlignment="1">
      <alignment horizontal="center" vertical="center"/>
    </xf>
    <xf numFmtId="0" fontId="18" fillId="0" borderId="0" xfId="6" applyFont="1" applyFill="1" applyBorder="1" applyAlignment="1">
      <alignment horizontal="center" vertical="center"/>
    </xf>
    <xf numFmtId="0" fontId="19" fillId="0" borderId="48" xfId="6" applyFont="1" applyBorder="1" applyAlignment="1">
      <alignment horizontal="center" vertical="center"/>
    </xf>
    <xf numFmtId="0" fontId="19" fillId="0" borderId="34" xfId="6" applyFont="1" applyBorder="1" applyAlignment="1">
      <alignment horizontal="center" vertical="center"/>
    </xf>
    <xf numFmtId="0" fontId="19" fillId="0" borderId="99" xfId="6" applyFont="1" applyBorder="1" applyAlignment="1">
      <alignment horizontal="center" vertical="center"/>
    </xf>
    <xf numFmtId="0" fontId="19" fillId="0" borderId="100" xfId="6" applyFont="1" applyBorder="1" applyAlignment="1">
      <alignment horizontal="center" vertical="center"/>
    </xf>
    <xf numFmtId="0" fontId="19" fillId="5" borderId="101" xfId="6" applyFont="1" applyFill="1" applyBorder="1" applyAlignment="1">
      <alignment horizontal="center" vertical="center" wrapText="1"/>
    </xf>
    <xf numFmtId="0" fontId="19" fillId="5" borderId="102" xfId="6" applyFont="1" applyFill="1" applyBorder="1" applyAlignment="1">
      <alignment horizontal="center" vertical="center" wrapText="1"/>
    </xf>
    <xf numFmtId="0" fontId="19" fillId="6" borderId="102" xfId="6" applyFont="1" applyFill="1" applyBorder="1" applyAlignment="1">
      <alignment horizontal="center" vertical="center" wrapText="1"/>
    </xf>
    <xf numFmtId="0" fontId="21" fillId="0" borderId="100" xfId="6" applyFont="1" applyBorder="1" applyAlignment="1">
      <alignment horizontal="center" vertical="center"/>
    </xf>
    <xf numFmtId="0" fontId="18" fillId="0" borderId="33" xfId="6" applyFont="1" applyBorder="1" applyAlignment="1">
      <alignment horizontal="left" vertical="top" wrapText="1"/>
    </xf>
    <xf numFmtId="0" fontId="18" fillId="0" borderId="0" xfId="6" applyFont="1" applyBorder="1" applyAlignment="1">
      <alignment horizontal="left" vertical="top" wrapText="1"/>
    </xf>
    <xf numFmtId="0" fontId="18" fillId="0" borderId="0" xfId="6" applyFont="1" applyBorder="1" applyAlignment="1">
      <alignment vertical="top"/>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19" fillId="5" borderId="103" xfId="6" applyFont="1" applyFill="1" applyBorder="1" applyAlignment="1">
      <alignment horizontal="centerContinuous" vertical="center"/>
    </xf>
    <xf numFmtId="177" fontId="19" fillId="5" borderId="104" xfId="6" applyNumberFormat="1" applyFont="1" applyFill="1" applyBorder="1" applyAlignment="1">
      <alignment horizontal="centerContinuous" vertical="center"/>
    </xf>
    <xf numFmtId="0" fontId="19" fillId="6" borderId="17"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21" fillId="6" borderId="17" xfId="6" applyFont="1" applyFill="1" applyBorder="1" applyAlignment="1">
      <alignment horizontal="centerContinuous" vertical="center" wrapText="1"/>
    </xf>
    <xf numFmtId="0" fontId="19" fillId="6" borderId="17" xfId="6" applyFont="1" applyFill="1" applyBorder="1" applyAlignment="1">
      <alignment horizontal="centerContinuous" vertical="center" wrapText="1"/>
    </xf>
    <xf numFmtId="0" fontId="19" fillId="5" borderId="17" xfId="6" applyFont="1" applyFill="1" applyBorder="1" applyAlignment="1">
      <alignment horizontal="centerContinuous" vertical="center" wrapText="1"/>
    </xf>
    <xf numFmtId="0" fontId="19" fillId="0" borderId="17" xfId="6" applyFont="1" applyFill="1" applyBorder="1" applyAlignment="1">
      <alignment horizontal="centerContinuous" vertical="center" wrapText="1"/>
    </xf>
    <xf numFmtId="0" fontId="19" fillId="5" borderId="20" xfId="6" applyFont="1" applyFill="1" applyBorder="1" applyAlignment="1">
      <alignment horizontal="centerContinuous" vertical="center" wrapText="1"/>
    </xf>
    <xf numFmtId="0" fontId="19" fillId="5" borderId="57" xfId="6" applyFont="1" applyFill="1" applyBorder="1" applyAlignment="1">
      <alignment horizontal="centerContinuous" vertical="center" wrapText="1"/>
    </xf>
    <xf numFmtId="0" fontId="19" fillId="6" borderId="66" xfId="6" applyFont="1" applyFill="1" applyBorder="1" applyAlignment="1">
      <alignment horizontal="centerContinuous" vertical="center" wrapText="1"/>
    </xf>
    <xf numFmtId="0" fontId="19" fillId="5" borderId="66" xfId="6" applyFont="1" applyFill="1" applyBorder="1" applyAlignment="1">
      <alignment horizontal="centerContinuous" vertical="center" wrapText="1"/>
    </xf>
    <xf numFmtId="0" fontId="19" fillId="6" borderId="77" xfId="6" applyFont="1" applyFill="1" applyBorder="1" applyAlignment="1">
      <alignment horizontal="centerContinuous" vertical="center" wrapText="1"/>
    </xf>
    <xf numFmtId="0" fontId="19" fillId="6" borderId="57" xfId="6" applyFont="1" applyFill="1" applyBorder="1" applyAlignment="1">
      <alignment horizontal="centerContinuous" vertical="center" wrapText="1"/>
    </xf>
    <xf numFmtId="0" fontId="19" fillId="0" borderId="23" xfId="6" applyFont="1" applyFill="1" applyBorder="1" applyAlignment="1">
      <alignment horizontal="centerContinuous" vertical="center" wrapText="1"/>
    </xf>
    <xf numFmtId="0" fontId="19" fillId="6" borderId="23" xfId="6" applyFont="1" applyFill="1" applyBorder="1" applyAlignment="1">
      <alignment horizontal="centerContinuous" vertical="center" wrapText="1"/>
    </xf>
    <xf numFmtId="0" fontId="19" fillId="6" borderId="20" xfId="6" applyFont="1" applyFill="1" applyBorder="1" applyAlignment="1">
      <alignment horizontal="centerContinuous" vertical="center" wrapText="1"/>
    </xf>
    <xf numFmtId="0" fontId="19" fillId="6" borderId="105" xfId="6" applyFont="1" applyFill="1" applyBorder="1" applyAlignment="1">
      <alignment horizontal="centerContinuous" vertical="center" wrapText="1"/>
    </xf>
    <xf numFmtId="0" fontId="19" fillId="5" borderId="77" xfId="6" applyFont="1" applyFill="1" applyBorder="1" applyAlignment="1">
      <alignment horizontal="centerContinuous" vertical="center" wrapText="1"/>
    </xf>
    <xf numFmtId="0" fontId="19" fillId="0" borderId="17" xfId="6" applyFont="1" applyBorder="1" applyAlignment="1">
      <alignment horizontal="centerContinuous" vertical="center" wrapText="1"/>
    </xf>
    <xf numFmtId="0" fontId="1" fillId="0" borderId="9" xfId="1" applyFont="1" applyBorder="1" applyAlignment="1">
      <alignment horizontal="left" vertical="center"/>
    </xf>
    <xf numFmtId="0" fontId="1" fillId="0" borderId="9" xfId="1" applyFont="1" applyBorder="1"/>
    <xf numFmtId="0" fontId="1" fillId="0" borderId="10" xfId="6" applyFont="1" applyBorder="1" applyAlignment="1">
      <alignment horizontal="left" vertical="center" wrapText="1"/>
    </xf>
    <xf numFmtId="0" fontId="1" fillId="0" borderId="14" xfId="1" applyFont="1" applyBorder="1" applyAlignment="1">
      <alignment horizontal="left" vertical="center"/>
    </xf>
    <xf numFmtId="0" fontId="1" fillId="0" borderId="14" xfId="1" applyFont="1" applyBorder="1"/>
    <xf numFmtId="0" fontId="1" fillId="0" borderId="15" xfId="6"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9" fillId="0" borderId="17" xfId="2" applyBorder="1" applyAlignment="1">
      <alignment horizontal="left" vertical="center" wrapText="1"/>
    </xf>
    <xf numFmtId="0" fontId="6" fillId="0" borderId="0"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8" fillId="0" borderId="19"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23" xfId="1" applyFont="1" applyBorder="1" applyAlignment="1">
      <alignment horizontal="left" vertical="center" wrapTex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29" xfId="1" applyFont="1" applyBorder="1" applyAlignment="1">
      <alignment horizontal="left" vertical="center" wrapText="1"/>
    </xf>
    <xf numFmtId="0" fontId="8" fillId="0" borderId="30" xfId="1" applyFont="1" applyBorder="1" applyAlignment="1">
      <alignment horizontal="left" vertical="center" wrapText="1"/>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8" fillId="0" borderId="19"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1"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32"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3" borderId="17" xfId="1" applyFont="1" applyFill="1" applyBorder="1" applyAlignment="1">
      <alignment horizontal="left" shrinkToFit="1"/>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3" borderId="23" xfId="1" applyFont="1" applyFill="1" applyBorder="1" applyAlignment="1">
      <alignment horizontal="left" shrinkToFit="1"/>
    </xf>
    <xf numFmtId="0" fontId="8" fillId="0" borderId="0" xfId="1" applyFont="1" applyFill="1" applyBorder="1" applyAlignment="1">
      <alignment horizontal="left" shrinkToFit="1"/>
    </xf>
    <xf numFmtId="0" fontId="8" fillId="0" borderId="32" xfId="1" applyFont="1" applyFill="1" applyBorder="1" applyAlignment="1">
      <alignment horizontal="left" shrinkToFit="1"/>
    </xf>
    <xf numFmtId="0" fontId="8" fillId="0" borderId="22" xfId="1" applyFont="1" applyFill="1" applyBorder="1" applyAlignment="1">
      <alignment horizontal="left" shrinkToFit="1"/>
    </xf>
    <xf numFmtId="0" fontId="8" fillId="0" borderId="23" xfId="1" applyFont="1" applyFill="1" applyBorder="1" applyAlignment="1">
      <alignment horizontal="left" shrinkToFit="1"/>
    </xf>
    <xf numFmtId="0" fontId="8" fillId="0" borderId="24" xfId="1" applyFont="1" applyFill="1" applyBorder="1" applyAlignment="1">
      <alignment horizontal="left" shrinkToFi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31" xfId="1" applyFont="1" applyFill="1" applyBorder="1" applyAlignment="1">
      <alignment horizontal="left"/>
    </xf>
    <xf numFmtId="0" fontId="8" fillId="0" borderId="0" xfId="1" applyFont="1" applyFill="1" applyBorder="1" applyAlignment="1">
      <alignment horizontal="left"/>
    </xf>
    <xf numFmtId="0" fontId="8" fillId="0" borderId="32" xfId="1" applyFont="1" applyFill="1" applyBorder="1" applyAlignment="1">
      <alignment horizontal="left"/>
    </xf>
    <xf numFmtId="0" fontId="8" fillId="0" borderId="31" xfId="1" applyFont="1" applyFill="1" applyBorder="1" applyAlignment="1">
      <alignment horizontal="left" vertical="center"/>
    </xf>
    <xf numFmtId="0" fontId="8" fillId="0" borderId="0" xfId="1" applyFont="1" applyFill="1" applyBorder="1" applyAlignment="1">
      <alignment horizontal="left" vertical="center"/>
    </xf>
    <xf numFmtId="0" fontId="8" fillId="0" borderId="32" xfId="1" applyFont="1" applyFill="1" applyBorder="1" applyAlignment="1">
      <alignment horizontal="left" vertical="center"/>
    </xf>
    <xf numFmtId="0" fontId="8" fillId="0" borderId="31" xfId="1" applyFont="1" applyFill="1" applyBorder="1" applyAlignment="1">
      <alignment horizontal="left" vertical="top"/>
    </xf>
    <xf numFmtId="0" fontId="8" fillId="0" borderId="0" xfId="1" applyFont="1" applyFill="1" applyBorder="1" applyAlignment="1">
      <alignment horizontal="left" vertical="top"/>
    </xf>
    <xf numFmtId="0" fontId="8" fillId="0" borderId="32" xfId="1" applyFont="1" applyFill="1" applyBorder="1" applyAlignment="1">
      <alignment horizontal="left" vertical="top"/>
    </xf>
    <xf numFmtId="0" fontId="8" fillId="0" borderId="22" xfId="1" applyFont="1" applyFill="1" applyBorder="1" applyAlignment="1">
      <alignment horizontal="left"/>
    </xf>
    <xf numFmtId="0" fontId="8" fillId="0" borderId="23" xfId="1" applyFont="1" applyFill="1" applyBorder="1" applyAlignment="1">
      <alignment horizontal="left"/>
    </xf>
    <xf numFmtId="0" fontId="8" fillId="0" borderId="24" xfId="1" applyFont="1" applyFill="1" applyBorder="1" applyAlignment="1">
      <alignment horizontal="left"/>
    </xf>
    <xf numFmtId="0" fontId="8" fillId="0" borderId="31" xfId="1" applyFont="1" applyBorder="1" applyAlignment="1">
      <alignment horizontal="left" vertical="center" wrapText="1"/>
    </xf>
    <xf numFmtId="0" fontId="8" fillId="0" borderId="0" xfId="1" applyFont="1" applyBorder="1" applyAlignment="1">
      <alignment horizontal="left" vertical="center" wrapText="1"/>
    </xf>
    <xf numFmtId="0" fontId="8" fillId="0" borderId="32" xfId="1" applyFont="1" applyBorder="1" applyAlignment="1">
      <alignment horizontal="left" vertical="center" wrapText="1"/>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31" xfId="1" applyFont="1" applyBorder="1" applyAlignment="1">
      <alignment horizontal="left" vertical="center"/>
    </xf>
    <xf numFmtId="0" fontId="8" fillId="0" borderId="0" xfId="1" applyFont="1" applyBorder="1" applyAlignment="1">
      <alignment horizontal="left" vertical="center"/>
    </xf>
    <xf numFmtId="0" fontId="8" fillId="0" borderId="32" xfId="1" applyFont="1" applyBorder="1" applyAlignment="1">
      <alignment horizontal="left" vertical="center"/>
    </xf>
    <xf numFmtId="0" fontId="8" fillId="0" borderId="22" xfId="1" applyFont="1" applyBorder="1" applyAlignment="1">
      <alignment horizontal="left" vertical="top"/>
    </xf>
    <xf numFmtId="0" fontId="8" fillId="0" borderId="23" xfId="1" applyFont="1" applyBorder="1" applyAlignment="1">
      <alignment horizontal="left" vertical="top"/>
    </xf>
    <xf numFmtId="0" fontId="8" fillId="0" borderId="24" xfId="1" applyFont="1" applyBorder="1" applyAlignment="1">
      <alignment horizontal="left" vertical="top"/>
    </xf>
    <xf numFmtId="0" fontId="8" fillId="0" borderId="19" xfId="1" applyFont="1" applyFill="1" applyBorder="1" applyAlignment="1">
      <alignment horizontal="left" vertical="center" shrinkToFit="1"/>
    </xf>
    <xf numFmtId="0" fontId="8" fillId="0" borderId="20" xfId="1" applyFont="1" applyFill="1" applyBorder="1" applyAlignment="1">
      <alignment horizontal="left" vertical="center" shrinkToFit="1"/>
    </xf>
    <xf numFmtId="0" fontId="8" fillId="0" borderId="21" xfId="1" applyFont="1" applyFill="1" applyBorder="1" applyAlignment="1">
      <alignment horizontal="left" vertical="center" shrinkToFit="1"/>
    </xf>
    <xf numFmtId="49" fontId="8" fillId="0" borderId="31"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32" xfId="1" applyNumberFormat="1" applyFont="1" applyFill="1" applyBorder="1" applyAlignment="1">
      <alignment horizontal="left" vertical="center"/>
    </xf>
    <xf numFmtId="0" fontId="8" fillId="0" borderId="22" xfId="1" applyFont="1" applyBorder="1" applyAlignment="1">
      <alignment horizontal="left"/>
    </xf>
    <xf numFmtId="0" fontId="8" fillId="0" borderId="23" xfId="1" applyFont="1" applyBorder="1" applyAlignment="1">
      <alignment horizontal="left"/>
    </xf>
    <xf numFmtId="0" fontId="8" fillId="0" borderId="24" xfId="1" applyFont="1" applyBorder="1" applyAlignment="1">
      <alignment horizontal="left"/>
    </xf>
    <xf numFmtId="0" fontId="13" fillId="0" borderId="22" xfId="1" applyFont="1" applyBorder="1" applyAlignment="1">
      <alignment horizontal="left" vertical="top"/>
    </xf>
    <xf numFmtId="0" fontId="13" fillId="0" borderId="23" xfId="1" applyFont="1" applyBorder="1" applyAlignment="1">
      <alignment horizontal="left" vertical="top"/>
    </xf>
    <xf numFmtId="0" fontId="13" fillId="0" borderId="24" xfId="1" applyFont="1" applyBorder="1" applyAlignment="1">
      <alignment horizontal="left" vertical="top"/>
    </xf>
    <xf numFmtId="0" fontId="8" fillId="0" borderId="19" xfId="1" applyFont="1" applyBorder="1" applyAlignment="1"/>
    <xf numFmtId="0" fontId="8" fillId="0" borderId="20" xfId="1" applyFont="1" applyBorder="1" applyAlignment="1"/>
    <xf numFmtId="0" fontId="8" fillId="0" borderId="21" xfId="1" applyFont="1" applyBorder="1" applyAlignment="1"/>
    <xf numFmtId="0" fontId="8" fillId="0" borderId="3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xf numFmtId="0" fontId="8" fillId="0" borderId="0" xfId="1" applyFont="1" applyBorder="1" applyAlignment="1"/>
    <xf numFmtId="0" fontId="8" fillId="0" borderId="32" xfId="1" applyFont="1" applyBorder="1" applyAlignment="1"/>
    <xf numFmtId="0" fontId="8" fillId="0" borderId="22" xfId="1" applyFont="1" applyBorder="1" applyAlignment="1"/>
    <xf numFmtId="0" fontId="8" fillId="0" borderId="23" xfId="1" applyFont="1" applyBorder="1" applyAlignment="1"/>
    <xf numFmtId="0" fontId="8" fillId="0" borderId="24" xfId="1" applyFont="1" applyBorder="1" applyAlignment="1"/>
    <xf numFmtId="0" fontId="8" fillId="0" borderId="0" xfId="1" applyFont="1" applyAlignment="1">
      <alignment horizontal="left"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19" xfId="1" applyFont="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31" xfId="1" applyFont="1" applyBorder="1" applyAlignment="1">
      <alignment horizontal="left" wrapText="1"/>
    </xf>
    <xf numFmtId="0" fontId="8" fillId="0" borderId="0" xfId="1" applyFont="1" applyBorder="1" applyAlignment="1">
      <alignment horizontal="left" wrapText="1"/>
    </xf>
    <xf numFmtId="0" fontId="8" fillId="0" borderId="32" xfId="1" applyFont="1" applyBorder="1" applyAlignment="1">
      <alignment horizontal="left" wrapText="1"/>
    </xf>
    <xf numFmtId="0" fontId="8" fillId="0" borderId="0" xfId="1" applyFont="1" applyBorder="1" applyAlignment="1">
      <alignment vertical="center"/>
    </xf>
    <xf numFmtId="0" fontId="2" fillId="0" borderId="35" xfId="1" applyFont="1" applyBorder="1" applyAlignment="1">
      <alignment horizontal="center" vertical="center"/>
    </xf>
    <xf numFmtId="0" fontId="2" fillId="0" borderId="36" xfId="1" applyFont="1" applyBorder="1" applyAlignment="1">
      <alignment horizontal="center" vertical="center"/>
    </xf>
    <xf numFmtId="176" fontId="8" fillId="0" borderId="37" xfId="1" applyNumberFormat="1" applyFont="1" applyFill="1" applyBorder="1" applyAlignment="1">
      <alignment horizontal="right" vertical="center" wrapText="1"/>
    </xf>
    <xf numFmtId="176" fontId="8" fillId="0" borderId="37" xfId="1" applyNumberFormat="1" applyFont="1" applyFill="1" applyBorder="1" applyAlignment="1">
      <alignment horizontal="center" vertical="center" wrapText="1"/>
    </xf>
    <xf numFmtId="0" fontId="8" fillId="0" borderId="22" xfId="1" applyFont="1" applyFill="1" applyBorder="1" applyAlignment="1">
      <alignment horizontal="left" vertical="center" wrapText="1" shrinkToFit="1"/>
    </xf>
    <xf numFmtId="0" fontId="8" fillId="0" borderId="23" xfId="1" applyFont="1" applyFill="1" applyBorder="1" applyAlignment="1">
      <alignment horizontal="left" vertical="center" shrinkToFit="1"/>
    </xf>
    <xf numFmtId="0" fontId="8" fillId="0" borderId="24" xfId="1" applyFont="1" applyFill="1" applyBorder="1" applyAlignment="1">
      <alignment horizontal="left" vertical="center" shrinkToFit="1"/>
    </xf>
    <xf numFmtId="176" fontId="8" fillId="0" borderId="35" xfId="1" applyNumberFormat="1" applyFont="1" applyFill="1" applyBorder="1" applyAlignment="1">
      <alignment horizontal="right" vertical="center" wrapText="1"/>
    </xf>
    <xf numFmtId="176" fontId="8" fillId="0" borderId="36" xfId="1" applyNumberFormat="1" applyFont="1" applyFill="1" applyBorder="1" applyAlignment="1">
      <alignment horizontal="right" vertical="center" wrapText="1"/>
    </xf>
    <xf numFmtId="176" fontId="8" fillId="0" borderId="35" xfId="1" applyNumberFormat="1" applyFont="1" applyFill="1" applyBorder="1" applyAlignment="1">
      <alignment horizontal="center" vertical="center" wrapText="1"/>
    </xf>
    <xf numFmtId="176" fontId="8" fillId="0" borderId="36" xfId="1" applyNumberFormat="1" applyFont="1" applyFill="1" applyBorder="1" applyAlignment="1">
      <alignment horizontal="center" vertical="center" wrapText="1"/>
    </xf>
    <xf numFmtId="0" fontId="9" fillId="0" borderId="31" xfId="2" applyBorder="1" applyAlignment="1">
      <alignment horizontal="left" wrapText="1"/>
    </xf>
    <xf numFmtId="0" fontId="9" fillId="0" borderId="0" xfId="2" applyAlignment="1">
      <alignment horizontal="left" wrapText="1"/>
    </xf>
    <xf numFmtId="0" fontId="9" fillId="0" borderId="32" xfId="2" applyBorder="1" applyAlignment="1">
      <alignment horizontal="left" wrapText="1"/>
    </xf>
    <xf numFmtId="0" fontId="9" fillId="0" borderId="22" xfId="2" applyBorder="1" applyAlignment="1">
      <alignment horizontal="left" wrapText="1"/>
    </xf>
    <xf numFmtId="0" fontId="9" fillId="0" borderId="23" xfId="2" applyBorder="1" applyAlignment="1">
      <alignment horizontal="left" wrapText="1"/>
    </xf>
    <xf numFmtId="0" fontId="9" fillId="0" borderId="24" xfId="2" applyBorder="1" applyAlignment="1">
      <alignment horizontal="left" wrapText="1"/>
    </xf>
    <xf numFmtId="176" fontId="8" fillId="0" borderId="35" xfId="3" applyNumberFormat="1" applyFont="1" applyFill="1" applyBorder="1" applyAlignment="1">
      <alignment horizontal="right" vertical="center" wrapText="1"/>
    </xf>
    <xf numFmtId="176" fontId="8" fillId="0" borderId="37" xfId="3" applyNumberFormat="1" applyFont="1" applyFill="1" applyBorder="1" applyAlignment="1">
      <alignment horizontal="right" vertical="center" wrapText="1"/>
    </xf>
    <xf numFmtId="176" fontId="8" fillId="0" borderId="36" xfId="3" applyNumberFormat="1" applyFont="1" applyFill="1" applyBorder="1" applyAlignment="1">
      <alignment horizontal="right" vertical="center" wrapText="1"/>
    </xf>
    <xf numFmtId="176" fontId="8" fillId="0" borderId="35" xfId="3" applyNumberFormat="1" applyFont="1" applyFill="1" applyBorder="1" applyAlignment="1">
      <alignment horizontal="center" vertical="center" wrapText="1"/>
    </xf>
    <xf numFmtId="176" fontId="8" fillId="0" borderId="37" xfId="3" applyNumberFormat="1" applyFont="1" applyFill="1" applyBorder="1" applyAlignment="1">
      <alignment horizontal="center" vertical="center" wrapText="1"/>
    </xf>
    <xf numFmtId="176" fontId="8" fillId="0" borderId="36" xfId="3" applyNumberFormat="1" applyFont="1" applyFill="1" applyBorder="1" applyAlignment="1">
      <alignment horizontal="center" vertical="center" wrapText="1"/>
    </xf>
    <xf numFmtId="176" fontId="8" fillId="0" borderId="38" xfId="1" applyNumberFormat="1" applyFont="1" applyFill="1" applyBorder="1" applyAlignment="1">
      <alignment horizontal="center" vertical="center" wrapText="1"/>
    </xf>
    <xf numFmtId="176" fontId="8" fillId="0" borderId="39" xfId="1" applyNumberFormat="1" applyFont="1" applyFill="1" applyBorder="1" applyAlignment="1">
      <alignment horizontal="center" vertical="center" wrapText="1"/>
    </xf>
    <xf numFmtId="176" fontId="8" fillId="0" borderId="40" xfId="1" applyNumberFormat="1" applyFont="1" applyFill="1" applyBorder="1" applyAlignment="1">
      <alignment horizontal="center" vertical="center" wrapText="1"/>
    </xf>
    <xf numFmtId="0" fontId="9" fillId="0" borderId="31" xfId="2" applyBorder="1" applyAlignment="1">
      <alignment horizontal="left" vertical="center" wrapText="1"/>
    </xf>
    <xf numFmtId="0" fontId="9" fillId="0" borderId="0" xfId="2" applyAlignment="1">
      <alignment horizontal="left" vertical="center" wrapText="1"/>
    </xf>
    <xf numFmtId="0" fontId="9" fillId="0" borderId="32" xfId="2" applyBorder="1" applyAlignment="1">
      <alignment horizontal="left" vertical="center" wrapText="1"/>
    </xf>
    <xf numFmtId="0" fontId="9" fillId="0" borderId="22" xfId="2" applyBorder="1" applyAlignment="1">
      <alignment horizontal="left" vertical="center" wrapText="1"/>
    </xf>
    <xf numFmtId="0" fontId="9" fillId="0" borderId="23" xfId="2" applyBorder="1" applyAlignment="1">
      <alignment horizontal="left" vertical="center" wrapText="1"/>
    </xf>
    <xf numFmtId="0" fontId="9" fillId="0" borderId="24" xfId="2" applyBorder="1" applyAlignment="1">
      <alignment horizontal="left" vertical="center" wrapText="1"/>
    </xf>
    <xf numFmtId="0" fontId="19" fillId="0" borderId="0" xfId="6"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xf>
    <xf numFmtId="0" fontId="20" fillId="4" borderId="16" xfId="6" applyFont="1" applyFill="1" applyBorder="1" applyAlignment="1">
      <alignment horizontal="center" vertical="center"/>
    </xf>
    <xf numFmtId="0" fontId="20" fillId="4" borderId="17" xfId="6" applyFont="1" applyFill="1" applyBorder="1" applyAlignment="1">
      <alignment horizontal="center" vertical="center"/>
    </xf>
    <xf numFmtId="0" fontId="20" fillId="4" borderId="18" xfId="6" applyFont="1" applyFill="1" applyBorder="1" applyAlignment="1">
      <alignment horizontal="center" vertical="center"/>
    </xf>
    <xf numFmtId="0" fontId="19" fillId="5" borderId="36" xfId="6" applyFont="1" applyFill="1" applyBorder="1" applyAlignment="1">
      <alignment horizontal="center" vertical="center"/>
    </xf>
    <xf numFmtId="0" fontId="19" fillId="5" borderId="34" xfId="6" applyFont="1" applyFill="1" applyBorder="1" applyAlignment="1">
      <alignment horizontal="center" vertical="center"/>
    </xf>
    <xf numFmtId="0" fontId="19" fillId="5" borderId="37" xfId="6" applyFont="1" applyFill="1" applyBorder="1" applyAlignment="1">
      <alignment horizontal="center" vertical="center" textRotation="255" wrapText="1" shrinkToFit="1"/>
    </xf>
    <xf numFmtId="0" fontId="19" fillId="5" borderId="36" xfId="6" applyFont="1" applyFill="1" applyBorder="1" applyAlignment="1">
      <alignment horizontal="center" vertical="center" textRotation="255" wrapText="1" shrinkToFit="1"/>
    </xf>
    <xf numFmtId="0" fontId="1" fillId="5" borderId="41" xfId="6" applyFont="1" applyFill="1" applyBorder="1" applyAlignment="1">
      <alignment horizontal="center"/>
    </xf>
    <xf numFmtId="0" fontId="1" fillId="5" borderId="42" xfId="6" applyFont="1" applyFill="1" applyBorder="1" applyAlignment="1">
      <alignment horizontal="center"/>
    </xf>
    <xf numFmtId="0" fontId="1" fillId="5" borderId="43" xfId="6" applyFont="1" applyFill="1" applyBorder="1" applyAlignment="1">
      <alignment horizontal="center"/>
    </xf>
    <xf numFmtId="0" fontId="19" fillId="0" borderId="19" xfId="6" applyFont="1" applyFill="1" applyBorder="1" applyAlignment="1">
      <alignment horizontal="center" vertical="center" wrapText="1"/>
    </xf>
    <xf numFmtId="0" fontId="19" fillId="0" borderId="20" xfId="6" applyFont="1" applyFill="1" applyBorder="1" applyAlignment="1">
      <alignment horizontal="center" vertical="center" wrapText="1"/>
    </xf>
    <xf numFmtId="0" fontId="19" fillId="0" borderId="21" xfId="6" applyFont="1" applyFill="1" applyBorder="1" applyAlignment="1">
      <alignment horizontal="center" vertical="center" wrapText="1"/>
    </xf>
    <xf numFmtId="0" fontId="19" fillId="0" borderId="31" xfId="6" applyFont="1" applyFill="1" applyBorder="1" applyAlignment="1">
      <alignment horizontal="center" vertical="center" wrapText="1"/>
    </xf>
    <xf numFmtId="0" fontId="19" fillId="0" borderId="0" xfId="6" applyFont="1" applyFill="1" applyBorder="1" applyAlignment="1">
      <alignment horizontal="center" vertical="center" wrapText="1"/>
    </xf>
    <xf numFmtId="0" fontId="19" fillId="0" borderId="32" xfId="6" applyFont="1" applyFill="1" applyBorder="1" applyAlignment="1">
      <alignment horizontal="center" vertical="center" wrapText="1"/>
    </xf>
    <xf numFmtId="0" fontId="19" fillId="0" borderId="22" xfId="6" applyFont="1" applyFill="1" applyBorder="1" applyAlignment="1">
      <alignment horizontal="center" vertical="center" wrapText="1"/>
    </xf>
    <xf numFmtId="0" fontId="19" fillId="0" borderId="23" xfId="6" applyFont="1" applyFill="1" applyBorder="1" applyAlignment="1">
      <alignment horizontal="center" vertical="center" wrapText="1"/>
    </xf>
    <xf numFmtId="0" fontId="19" fillId="0" borderId="24" xfId="6" applyFont="1" applyFill="1" applyBorder="1" applyAlignment="1">
      <alignment horizontal="center" vertical="center" wrapText="1"/>
    </xf>
    <xf numFmtId="0" fontId="18" fillId="5" borderId="35" xfId="6" applyFont="1" applyFill="1" applyBorder="1" applyAlignment="1">
      <alignment horizontal="center" vertical="center" textRotation="255" wrapText="1"/>
    </xf>
    <xf numFmtId="0" fontId="18" fillId="5" borderId="36" xfId="6" applyFont="1" applyFill="1" applyBorder="1" applyAlignment="1">
      <alignment horizontal="center" vertical="center" textRotation="255" wrapText="1"/>
    </xf>
    <xf numFmtId="0" fontId="19" fillId="5" borderId="49" xfId="6" applyFont="1" applyFill="1" applyBorder="1" applyAlignment="1">
      <alignment horizontal="left" vertical="center"/>
    </xf>
    <xf numFmtId="0" fontId="19" fillId="5" borderId="18" xfId="6" applyFont="1" applyFill="1" applyBorder="1" applyAlignment="1">
      <alignment horizontal="left" vertical="center"/>
    </xf>
    <xf numFmtId="0" fontId="19" fillId="0" borderId="16" xfId="6" applyFont="1" applyFill="1" applyBorder="1" applyAlignment="1">
      <alignment horizontal="center" vertical="top" wrapText="1"/>
    </xf>
    <xf numFmtId="0" fontId="19" fillId="0" borderId="17" xfId="6" applyFont="1" applyFill="1" applyBorder="1" applyAlignment="1">
      <alignment horizontal="center" vertical="top" wrapText="1"/>
    </xf>
    <xf numFmtId="0" fontId="19" fillId="0" borderId="18" xfId="6" applyFont="1" applyFill="1" applyBorder="1" applyAlignment="1">
      <alignment horizontal="center" vertical="top" wrapText="1"/>
    </xf>
    <xf numFmtId="0" fontId="19" fillId="5" borderId="49" xfId="6" applyFont="1" applyFill="1" applyBorder="1" applyAlignment="1">
      <alignment horizontal="left" vertical="center" wrapText="1"/>
    </xf>
    <xf numFmtId="0" fontId="19" fillId="0" borderId="49" xfId="6" applyFont="1" applyFill="1" applyBorder="1" applyAlignment="1">
      <alignment horizontal="left" vertical="center"/>
    </xf>
    <xf numFmtId="0" fontId="19" fillId="0" borderId="18" xfId="6" applyFont="1" applyFill="1" applyBorder="1" applyAlignment="1">
      <alignment horizontal="left" vertical="center"/>
    </xf>
    <xf numFmtId="0" fontId="19" fillId="5" borderId="18" xfId="6" applyFont="1" applyFill="1" applyBorder="1" applyAlignment="1">
      <alignment horizontal="left" vertical="center" wrapText="1"/>
    </xf>
    <xf numFmtId="0" fontId="19" fillId="5" borderId="54" xfId="6" applyFont="1" applyFill="1" applyBorder="1" applyAlignment="1">
      <alignment horizontal="center" vertical="center" wrapText="1"/>
    </xf>
    <xf numFmtId="0" fontId="19" fillId="5" borderId="85" xfId="6" applyFont="1" applyFill="1" applyBorder="1" applyAlignment="1">
      <alignment horizontal="center" vertical="center"/>
    </xf>
    <xf numFmtId="0" fontId="1" fillId="0" borderId="58" xfId="6" applyFont="1" applyFill="1" applyBorder="1" applyAlignment="1">
      <alignment horizontal="center" wrapText="1"/>
    </xf>
    <xf numFmtId="0" fontId="1" fillId="0" borderId="57" xfId="6" applyFont="1" applyFill="1" applyBorder="1" applyAlignment="1">
      <alignment horizontal="center" wrapText="1"/>
    </xf>
    <xf numFmtId="0" fontId="1" fillId="0" borderId="63" xfId="6" applyFont="1" applyFill="1" applyBorder="1" applyAlignment="1">
      <alignment horizontal="center" wrapText="1"/>
    </xf>
    <xf numFmtId="0" fontId="1" fillId="0" borderId="78" xfId="6" applyFont="1" applyFill="1" applyBorder="1" applyAlignment="1">
      <alignment horizontal="center" wrapText="1"/>
    </xf>
    <xf numFmtId="0" fontId="1" fillId="0" borderId="77" xfId="6" applyFont="1" applyFill="1" applyBorder="1" applyAlignment="1">
      <alignment horizontal="center" wrapText="1"/>
    </xf>
    <xf numFmtId="0" fontId="1" fillId="0" borderId="83" xfId="6" applyFont="1" applyFill="1" applyBorder="1" applyAlignment="1">
      <alignment horizontal="center" wrapText="1"/>
    </xf>
    <xf numFmtId="0" fontId="19" fillId="0" borderId="49" xfId="6" applyFont="1" applyFill="1" applyBorder="1" applyAlignment="1">
      <alignment horizontal="left" vertical="center" wrapText="1"/>
    </xf>
    <xf numFmtId="0" fontId="19" fillId="0" borderId="16" xfId="6" applyFont="1" applyFill="1" applyBorder="1" applyAlignment="1">
      <alignment horizontal="center" vertical="center" wrapText="1"/>
    </xf>
    <xf numFmtId="0" fontId="19" fillId="0" borderId="17" xfId="6" applyFont="1" applyFill="1" applyBorder="1" applyAlignment="1">
      <alignment horizontal="center" vertical="center" wrapText="1"/>
    </xf>
    <xf numFmtId="0" fontId="19" fillId="0" borderId="18" xfId="6" applyFont="1" applyFill="1" applyBorder="1" applyAlignment="1">
      <alignment horizontal="center" vertical="center" wrapText="1"/>
    </xf>
    <xf numFmtId="0" fontId="19" fillId="0" borderId="16" xfId="6" applyFont="1" applyFill="1" applyBorder="1" applyAlignment="1">
      <alignment vertical="center" wrapText="1"/>
    </xf>
    <xf numFmtId="0" fontId="19" fillId="0" borderId="17" xfId="6" applyFont="1" applyFill="1" applyBorder="1" applyAlignment="1">
      <alignment vertical="center" wrapText="1"/>
    </xf>
    <xf numFmtId="0" fontId="19" fillId="0" borderId="18" xfId="6" applyFont="1" applyFill="1" applyBorder="1" applyAlignment="1">
      <alignment vertical="center" wrapText="1"/>
    </xf>
    <xf numFmtId="0" fontId="1" fillId="0" borderId="16" xfId="6" applyFont="1" applyFill="1" applyBorder="1" applyAlignment="1">
      <alignment horizontal="center" wrapText="1"/>
    </xf>
    <xf numFmtId="0" fontId="1" fillId="0" borderId="17" xfId="6" applyFont="1" applyFill="1" applyBorder="1" applyAlignment="1">
      <alignment horizontal="center" wrapText="1"/>
    </xf>
    <xf numFmtId="0" fontId="1" fillId="0" borderId="18" xfId="6" applyFont="1" applyFill="1" applyBorder="1" applyAlignment="1">
      <alignment horizontal="center" wrapText="1"/>
    </xf>
    <xf numFmtId="0" fontId="19" fillId="5" borderId="56" xfId="6" applyFont="1" applyFill="1" applyBorder="1" applyAlignment="1">
      <alignment horizontal="center" vertical="center"/>
    </xf>
    <xf numFmtId="0" fontId="19" fillId="5" borderId="65" xfId="6" applyFont="1" applyFill="1" applyBorder="1" applyAlignment="1">
      <alignment horizontal="center" vertical="center"/>
    </xf>
    <xf numFmtId="0" fontId="19" fillId="5" borderId="74" xfId="6" applyFont="1" applyFill="1" applyBorder="1" applyAlignment="1">
      <alignment horizontal="center" vertical="center"/>
    </xf>
    <xf numFmtId="0" fontId="19" fillId="5" borderId="76" xfId="6" applyFont="1" applyFill="1" applyBorder="1" applyAlignment="1">
      <alignment horizontal="center" vertical="center"/>
    </xf>
    <xf numFmtId="0" fontId="1" fillId="0" borderId="67" xfId="6" applyFont="1" applyFill="1" applyBorder="1" applyAlignment="1">
      <alignment horizontal="center" wrapText="1"/>
    </xf>
    <xf numFmtId="0" fontId="1" fillId="0" borderId="66" xfId="6" applyFont="1" applyFill="1" applyBorder="1" applyAlignment="1">
      <alignment horizontal="center" wrapText="1"/>
    </xf>
    <xf numFmtId="0" fontId="1" fillId="0" borderId="72" xfId="6" applyFont="1" applyFill="1" applyBorder="1" applyAlignment="1">
      <alignment horizontal="center" wrapText="1"/>
    </xf>
    <xf numFmtId="0" fontId="19" fillId="5" borderId="49" xfId="6" applyFont="1" applyFill="1" applyBorder="1" applyAlignment="1">
      <alignment horizontal="left" vertical="center" wrapText="1" shrinkToFit="1"/>
    </xf>
    <xf numFmtId="0" fontId="19" fillId="5" borderId="18" xfId="6" applyFont="1" applyFill="1" applyBorder="1" applyAlignment="1">
      <alignment horizontal="left" vertical="center" wrapText="1" shrinkToFit="1"/>
    </xf>
    <xf numFmtId="0" fontId="19" fillId="0" borderId="58" xfId="6" applyFont="1" applyFill="1" applyBorder="1" applyAlignment="1">
      <alignment horizontal="center" vertical="center"/>
    </xf>
    <xf numFmtId="0" fontId="19" fillId="0" borderId="57" xfId="6" applyFont="1" applyFill="1" applyBorder="1" applyAlignment="1">
      <alignment horizontal="center" vertical="center"/>
    </xf>
    <xf numFmtId="0" fontId="19" fillId="0" borderId="63" xfId="6" applyFont="1" applyFill="1" applyBorder="1" applyAlignment="1">
      <alignment horizontal="center" vertical="center"/>
    </xf>
    <xf numFmtId="0" fontId="19" fillId="0" borderId="67" xfId="6" applyFont="1" applyFill="1" applyBorder="1" applyAlignment="1">
      <alignment horizontal="center" vertical="center"/>
    </xf>
    <xf numFmtId="0" fontId="19" fillId="0" borderId="66" xfId="6" applyFont="1" applyFill="1" applyBorder="1" applyAlignment="1">
      <alignment horizontal="center" vertical="center"/>
    </xf>
    <xf numFmtId="0" fontId="19" fillId="0" borderId="72" xfId="6" applyFont="1" applyFill="1" applyBorder="1" applyAlignment="1">
      <alignment horizontal="center" vertical="center"/>
    </xf>
    <xf numFmtId="0" fontId="19" fillId="5" borderId="56" xfId="6" applyFont="1" applyFill="1" applyBorder="1" applyAlignment="1">
      <alignment horizontal="center" vertical="center" wrapText="1"/>
    </xf>
    <xf numFmtId="0" fontId="19" fillId="5" borderId="76" xfId="6" applyFont="1" applyFill="1" applyBorder="1" applyAlignment="1">
      <alignment horizontal="center" vertical="center" wrapText="1"/>
    </xf>
    <xf numFmtId="0" fontId="19" fillId="0" borderId="78" xfId="6" applyFont="1" applyFill="1" applyBorder="1" applyAlignment="1">
      <alignment horizontal="center" vertical="center"/>
    </xf>
    <xf numFmtId="0" fontId="19" fillId="0" borderId="77" xfId="6" applyFont="1" applyFill="1" applyBorder="1" applyAlignment="1">
      <alignment horizontal="center" vertical="center"/>
    </xf>
    <xf numFmtId="0" fontId="19" fillId="0" borderId="83" xfId="6" applyFont="1" applyFill="1" applyBorder="1" applyAlignment="1">
      <alignment horizontal="center" vertical="center"/>
    </xf>
    <xf numFmtId="0" fontId="19" fillId="0" borderId="16" xfId="6" applyFont="1" applyFill="1" applyBorder="1" applyAlignment="1">
      <alignment horizontal="center" vertical="center"/>
    </xf>
    <xf numFmtId="0" fontId="19" fillId="0" borderId="17" xfId="6" applyFont="1" applyFill="1" applyBorder="1" applyAlignment="1">
      <alignment horizontal="center" vertical="center"/>
    </xf>
    <xf numFmtId="0" fontId="19" fillId="0" borderId="18" xfId="6" applyFont="1" applyFill="1" applyBorder="1" applyAlignment="1">
      <alignment horizontal="center" vertical="center"/>
    </xf>
    <xf numFmtId="0" fontId="19" fillId="5" borderId="54" xfId="6" applyFont="1" applyFill="1" applyBorder="1" applyAlignment="1">
      <alignment horizontal="left" vertical="center" wrapText="1"/>
    </xf>
    <xf numFmtId="0" fontId="19" fillId="5" borderId="21" xfId="6" applyFont="1" applyFill="1" applyBorder="1" applyAlignment="1">
      <alignment horizontal="left" vertical="center"/>
    </xf>
    <xf numFmtId="0" fontId="18" fillId="0" borderId="19" xfId="6" applyFont="1" applyFill="1" applyBorder="1" applyAlignment="1">
      <alignment horizontal="center" vertical="top" wrapText="1"/>
    </xf>
    <xf numFmtId="0" fontId="18" fillId="0" borderId="20" xfId="6" applyFont="1" applyFill="1" applyBorder="1" applyAlignment="1">
      <alignment horizontal="center" vertical="top" wrapText="1"/>
    </xf>
    <xf numFmtId="0" fontId="18" fillId="0" borderId="21" xfId="6" applyFont="1" applyFill="1" applyBorder="1" applyAlignment="1">
      <alignment horizontal="center" vertical="top" wrapText="1"/>
    </xf>
    <xf numFmtId="0" fontId="19" fillId="0" borderId="16" xfId="6" applyFont="1" applyBorder="1" applyAlignment="1">
      <alignment horizontal="left" vertical="center"/>
    </xf>
    <xf numFmtId="0" fontId="19" fillId="0" borderId="17" xfId="6" applyFont="1" applyBorder="1" applyAlignment="1">
      <alignment horizontal="left" vertical="center"/>
    </xf>
    <xf numFmtId="0" fontId="18" fillId="0" borderId="16" xfId="6" applyFont="1" applyFill="1" applyBorder="1" applyAlignment="1">
      <alignment horizontal="center" vertical="center"/>
    </xf>
    <xf numFmtId="0" fontId="18" fillId="0" borderId="17" xfId="6" applyFont="1" applyFill="1" applyBorder="1" applyAlignment="1">
      <alignment horizontal="center" vertical="center"/>
    </xf>
    <xf numFmtId="0" fontId="18" fillId="0" borderId="18" xfId="6" applyFont="1" applyFill="1" applyBorder="1" applyAlignment="1">
      <alignment horizontal="center" vertical="center"/>
    </xf>
    <xf numFmtId="0" fontId="19" fillId="0" borderId="18" xfId="6" applyFont="1" applyBorder="1" applyAlignment="1">
      <alignment horizontal="left" vertical="center"/>
    </xf>
    <xf numFmtId="0" fontId="19" fillId="0" borderId="4" xfId="6" applyFont="1" applyBorder="1" applyAlignment="1">
      <alignment horizontal="left" vertical="center"/>
    </xf>
    <xf numFmtId="0" fontId="19" fillId="0" borderId="2" xfId="6" applyFont="1" applyBorder="1" applyAlignment="1">
      <alignment horizontal="left" vertical="center"/>
    </xf>
    <xf numFmtId="0" fontId="18" fillId="0" borderId="3" xfId="6" applyFont="1" applyFill="1" applyBorder="1" applyAlignment="1">
      <alignment horizontal="center" vertical="center"/>
    </xf>
    <xf numFmtId="0" fontId="18" fillId="0" borderId="4" xfId="6" applyFont="1" applyFill="1" applyBorder="1" applyAlignment="1">
      <alignment horizontal="center" vertical="center"/>
    </xf>
    <xf numFmtId="0" fontId="18" fillId="0" borderId="5" xfId="6" applyFont="1" applyFill="1" applyBorder="1" applyAlignment="1">
      <alignment horizontal="center" vertical="center"/>
    </xf>
    <xf numFmtId="0" fontId="18" fillId="0" borderId="0" xfId="6" applyFont="1" applyBorder="1" applyAlignment="1">
      <alignment horizontal="left" vertical="center"/>
    </xf>
    <xf numFmtId="0" fontId="18" fillId="0" borderId="0" xfId="6" applyFont="1" applyAlignment="1"/>
    <xf numFmtId="0" fontId="18" fillId="0" borderId="33" xfId="6" applyFont="1" applyBorder="1" applyAlignment="1">
      <alignment vertical="top"/>
    </xf>
    <xf numFmtId="0" fontId="18" fillId="0" borderId="0" xfId="6" applyFont="1" applyFill="1" applyBorder="1" applyAlignment="1">
      <alignment horizontal="left" vertical="center"/>
    </xf>
    <xf numFmtId="0" fontId="1" fillId="0" borderId="106" xfId="6" applyFont="1" applyBorder="1" applyAlignment="1">
      <alignment horizontal="center" vertical="center"/>
    </xf>
    <xf numFmtId="0" fontId="1" fillId="0" borderId="107" xfId="6" applyFont="1" applyBorder="1" applyAlignment="1">
      <alignment horizontal="center" vertical="center"/>
    </xf>
    <xf numFmtId="0" fontId="1" fillId="0" borderId="108" xfId="6" applyFont="1" applyBorder="1" applyAlignment="1">
      <alignment horizontal="center" vertical="center"/>
    </xf>
    <xf numFmtId="0" fontId="21" fillId="6" borderId="16" xfId="6" applyFont="1" applyFill="1" applyBorder="1" applyAlignment="1">
      <alignment horizontal="centerContinuous" vertical="center" wrapText="1"/>
    </xf>
    <xf numFmtId="0" fontId="21" fillId="6" borderId="51" xfId="6" applyFont="1" applyFill="1" applyBorder="1" applyAlignment="1">
      <alignment horizontal="centerContinuous" vertical="center" wrapText="1"/>
    </xf>
    <xf numFmtId="0" fontId="19" fillId="6" borderId="16" xfId="6" applyFont="1" applyFill="1" applyBorder="1" applyAlignment="1">
      <alignment horizontal="centerContinuous" vertical="center" wrapText="1"/>
    </xf>
    <xf numFmtId="0" fontId="19" fillId="6" borderId="51" xfId="6" applyFont="1" applyFill="1" applyBorder="1" applyAlignment="1">
      <alignment horizontal="centerContinuous" vertical="center" wrapText="1"/>
    </xf>
    <xf numFmtId="0" fontId="19" fillId="5" borderId="16" xfId="6" applyFont="1" applyFill="1" applyBorder="1" applyAlignment="1">
      <alignment horizontal="centerContinuous" vertical="center" wrapText="1"/>
    </xf>
    <xf numFmtId="0" fontId="19" fillId="0" borderId="16" xfId="6" applyFont="1" applyFill="1" applyBorder="1" applyAlignment="1">
      <alignment horizontal="centerContinuous" vertical="center" wrapText="1"/>
    </xf>
    <xf numFmtId="0" fontId="19" fillId="5" borderId="19" xfId="6" applyFont="1" applyFill="1" applyBorder="1" applyAlignment="1">
      <alignment horizontal="centerContinuous" vertical="center" wrapText="1"/>
    </xf>
    <xf numFmtId="0" fontId="19" fillId="5" borderId="58" xfId="6" applyFont="1" applyFill="1" applyBorder="1" applyAlignment="1">
      <alignment horizontal="centerContinuous" vertical="center" wrapText="1"/>
    </xf>
    <xf numFmtId="0" fontId="19" fillId="6" borderId="67" xfId="6" applyFont="1" applyFill="1" applyBorder="1" applyAlignment="1">
      <alignment horizontal="centerContinuous" vertical="center" wrapText="1"/>
    </xf>
    <xf numFmtId="0" fontId="19" fillId="5" borderId="67" xfId="6" applyFont="1" applyFill="1" applyBorder="1" applyAlignment="1">
      <alignment horizontal="centerContinuous" vertical="center" wrapText="1"/>
    </xf>
    <xf numFmtId="0" fontId="19" fillId="6" borderId="78" xfId="6" applyFont="1" applyFill="1" applyBorder="1" applyAlignment="1">
      <alignment horizontal="centerContinuous" vertical="center" wrapText="1"/>
    </xf>
    <xf numFmtId="0" fontId="19" fillId="6" borderId="58" xfId="6" applyFont="1" applyFill="1" applyBorder="1" applyAlignment="1">
      <alignment horizontal="centerContinuous" vertical="center" wrapText="1"/>
    </xf>
    <xf numFmtId="0" fontId="19" fillId="0" borderId="22" xfId="6" applyFont="1" applyFill="1" applyBorder="1" applyAlignment="1">
      <alignment horizontal="centerContinuous" vertical="center" wrapText="1"/>
    </xf>
    <xf numFmtId="0" fontId="19" fillId="6" borderId="22" xfId="6" applyFont="1" applyFill="1" applyBorder="1" applyAlignment="1">
      <alignment horizontal="centerContinuous" vertical="center" wrapText="1"/>
    </xf>
    <xf numFmtId="0" fontId="19" fillId="6" borderId="19" xfId="6" applyFont="1" applyFill="1" applyBorder="1" applyAlignment="1">
      <alignment horizontal="centerContinuous" vertical="center" wrapText="1"/>
    </xf>
    <xf numFmtId="0" fontId="19" fillId="6" borderId="90" xfId="6" applyFont="1" applyFill="1" applyBorder="1" applyAlignment="1">
      <alignment horizontal="centerContinuous" vertical="center" wrapText="1"/>
    </xf>
    <xf numFmtId="0" fontId="19" fillId="5" borderId="78" xfId="6" applyFont="1" applyFill="1" applyBorder="1" applyAlignment="1">
      <alignment horizontal="centerContinuous" vertical="center" wrapText="1"/>
    </xf>
    <xf numFmtId="0" fontId="19" fillId="6" borderId="16" xfId="6" applyFont="1" applyFill="1" applyBorder="1" applyAlignment="1">
      <alignment horizontal="center" vertical="center" wrapText="1"/>
    </xf>
    <xf numFmtId="0" fontId="19" fillId="6" borderId="3" xfId="6" applyFont="1" applyFill="1" applyBorder="1" applyAlignment="1">
      <alignment horizontal="center" vertical="center" wrapText="1"/>
    </xf>
  </cellXfs>
  <cellStyles count="7">
    <cellStyle name="桁区切り 2" xfId="3"/>
    <cellStyle name="標準" xfId="0" builtinId="0"/>
    <cellStyle name="標準 2" xfId="2"/>
    <cellStyle name="標準 3" xfId="4"/>
    <cellStyle name="標準 4" xfId="5"/>
    <cellStyle name="標準 5" xfId="6"/>
    <cellStyle name="標準_修正　form_28" xfId="1"/>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zoomScaleNormal="100" workbookViewId="0">
      <selection activeCell="J2" sqref="J2:R4"/>
    </sheetView>
  </sheetViews>
  <sheetFormatPr defaultRowHeight="13.5"/>
  <cols>
    <col min="1" max="2" width="2.7109375" style="1" customWidth="1"/>
    <col min="3" max="3" width="4.7109375" style="1" customWidth="1"/>
    <col min="4" max="7" width="8.85546875" style="1" customWidth="1"/>
    <col min="8" max="10" width="5" style="1" customWidth="1"/>
    <col min="11" max="11" width="8.85546875" style="1" customWidth="1"/>
    <col min="12" max="13" width="5" style="1" customWidth="1"/>
    <col min="14" max="15" width="8.85546875" style="1" customWidth="1"/>
    <col min="16" max="18" width="5" style="1" customWidth="1"/>
    <col min="19" max="256" width="9.140625" style="1"/>
    <col min="257" max="258" width="2.7109375" style="1" customWidth="1"/>
    <col min="259" max="259" width="4.7109375" style="1" customWidth="1"/>
    <col min="260" max="263" width="8.85546875" style="1" customWidth="1"/>
    <col min="264" max="266" width="5" style="1" customWidth="1"/>
    <col min="267" max="267" width="8.85546875" style="1" customWidth="1"/>
    <col min="268" max="269" width="5" style="1" customWidth="1"/>
    <col min="270" max="271" width="8.85546875" style="1" customWidth="1"/>
    <col min="272" max="274" width="5" style="1" customWidth="1"/>
    <col min="275" max="512" width="9.140625" style="1"/>
    <col min="513" max="514" width="2.7109375" style="1" customWidth="1"/>
    <col min="515" max="515" width="4.7109375" style="1" customWidth="1"/>
    <col min="516" max="519" width="8.85546875" style="1" customWidth="1"/>
    <col min="520" max="522" width="5" style="1" customWidth="1"/>
    <col min="523" max="523" width="8.85546875" style="1" customWidth="1"/>
    <col min="524" max="525" width="5" style="1" customWidth="1"/>
    <col min="526" max="527" width="8.85546875" style="1" customWidth="1"/>
    <col min="528" max="530" width="5" style="1" customWidth="1"/>
    <col min="531" max="768" width="9.140625" style="1"/>
    <col min="769" max="770" width="2.7109375" style="1" customWidth="1"/>
    <col min="771" max="771" width="4.7109375" style="1" customWidth="1"/>
    <col min="772" max="775" width="8.85546875" style="1" customWidth="1"/>
    <col min="776" max="778" width="5" style="1" customWidth="1"/>
    <col min="779" max="779" width="8.85546875" style="1" customWidth="1"/>
    <col min="780" max="781" width="5" style="1" customWidth="1"/>
    <col min="782" max="783" width="8.85546875" style="1" customWidth="1"/>
    <col min="784" max="786" width="5" style="1" customWidth="1"/>
    <col min="787" max="1024" width="9.140625" style="1"/>
    <col min="1025" max="1026" width="2.7109375" style="1" customWidth="1"/>
    <col min="1027" max="1027" width="4.7109375" style="1" customWidth="1"/>
    <col min="1028" max="1031" width="8.85546875" style="1" customWidth="1"/>
    <col min="1032" max="1034" width="5" style="1" customWidth="1"/>
    <col min="1035" max="1035" width="8.85546875" style="1" customWidth="1"/>
    <col min="1036" max="1037" width="5" style="1" customWidth="1"/>
    <col min="1038" max="1039" width="8.85546875" style="1" customWidth="1"/>
    <col min="1040" max="1042" width="5" style="1" customWidth="1"/>
    <col min="1043" max="1280" width="9.140625" style="1"/>
    <col min="1281" max="1282" width="2.7109375" style="1" customWidth="1"/>
    <col min="1283" max="1283" width="4.7109375" style="1" customWidth="1"/>
    <col min="1284" max="1287" width="8.85546875" style="1" customWidth="1"/>
    <col min="1288" max="1290" width="5" style="1" customWidth="1"/>
    <col min="1291" max="1291" width="8.85546875" style="1" customWidth="1"/>
    <col min="1292" max="1293" width="5" style="1" customWidth="1"/>
    <col min="1294" max="1295" width="8.85546875" style="1" customWidth="1"/>
    <col min="1296" max="1298" width="5" style="1" customWidth="1"/>
    <col min="1299" max="1536" width="9.140625" style="1"/>
    <col min="1537" max="1538" width="2.7109375" style="1" customWidth="1"/>
    <col min="1539" max="1539" width="4.7109375" style="1" customWidth="1"/>
    <col min="1540" max="1543" width="8.85546875" style="1" customWidth="1"/>
    <col min="1544" max="1546" width="5" style="1" customWidth="1"/>
    <col min="1547" max="1547" width="8.85546875" style="1" customWidth="1"/>
    <col min="1548" max="1549" width="5" style="1" customWidth="1"/>
    <col min="1550" max="1551" width="8.85546875" style="1" customWidth="1"/>
    <col min="1552" max="1554" width="5" style="1" customWidth="1"/>
    <col min="1555" max="1792" width="9.140625" style="1"/>
    <col min="1793" max="1794" width="2.7109375" style="1" customWidth="1"/>
    <col min="1795" max="1795" width="4.7109375" style="1" customWidth="1"/>
    <col min="1796" max="1799" width="8.85546875" style="1" customWidth="1"/>
    <col min="1800" max="1802" width="5" style="1" customWidth="1"/>
    <col min="1803" max="1803" width="8.85546875" style="1" customWidth="1"/>
    <col min="1804" max="1805" width="5" style="1" customWidth="1"/>
    <col min="1806" max="1807" width="8.85546875" style="1" customWidth="1"/>
    <col min="1808" max="1810" width="5" style="1" customWidth="1"/>
    <col min="1811" max="2048" width="9.140625" style="1"/>
    <col min="2049" max="2050" width="2.7109375" style="1" customWidth="1"/>
    <col min="2051" max="2051" width="4.7109375" style="1" customWidth="1"/>
    <col min="2052" max="2055" width="8.85546875" style="1" customWidth="1"/>
    <col min="2056" max="2058" width="5" style="1" customWidth="1"/>
    <col min="2059" max="2059" width="8.85546875" style="1" customWidth="1"/>
    <col min="2060" max="2061" width="5" style="1" customWidth="1"/>
    <col min="2062" max="2063" width="8.85546875" style="1" customWidth="1"/>
    <col min="2064" max="2066" width="5" style="1" customWidth="1"/>
    <col min="2067" max="2304" width="9.140625" style="1"/>
    <col min="2305" max="2306" width="2.7109375" style="1" customWidth="1"/>
    <col min="2307" max="2307" width="4.7109375" style="1" customWidth="1"/>
    <col min="2308" max="2311" width="8.85546875" style="1" customWidth="1"/>
    <col min="2312" max="2314" width="5" style="1" customWidth="1"/>
    <col min="2315" max="2315" width="8.85546875" style="1" customWidth="1"/>
    <col min="2316" max="2317" width="5" style="1" customWidth="1"/>
    <col min="2318" max="2319" width="8.85546875" style="1" customWidth="1"/>
    <col min="2320" max="2322" width="5" style="1" customWidth="1"/>
    <col min="2323" max="2560" width="9.140625" style="1"/>
    <col min="2561" max="2562" width="2.7109375" style="1" customWidth="1"/>
    <col min="2563" max="2563" width="4.7109375" style="1" customWidth="1"/>
    <col min="2564" max="2567" width="8.85546875" style="1" customWidth="1"/>
    <col min="2568" max="2570" width="5" style="1" customWidth="1"/>
    <col min="2571" max="2571" width="8.85546875" style="1" customWidth="1"/>
    <col min="2572" max="2573" width="5" style="1" customWidth="1"/>
    <col min="2574" max="2575" width="8.85546875" style="1" customWidth="1"/>
    <col min="2576" max="2578" width="5" style="1" customWidth="1"/>
    <col min="2579" max="2816" width="9.140625" style="1"/>
    <col min="2817" max="2818" width="2.7109375" style="1" customWidth="1"/>
    <col min="2819" max="2819" width="4.7109375" style="1" customWidth="1"/>
    <col min="2820" max="2823" width="8.85546875" style="1" customWidth="1"/>
    <col min="2824" max="2826" width="5" style="1" customWidth="1"/>
    <col min="2827" max="2827" width="8.85546875" style="1" customWidth="1"/>
    <col min="2828" max="2829" width="5" style="1" customWidth="1"/>
    <col min="2830" max="2831" width="8.85546875" style="1" customWidth="1"/>
    <col min="2832" max="2834" width="5" style="1" customWidth="1"/>
    <col min="2835" max="3072" width="9.140625" style="1"/>
    <col min="3073" max="3074" width="2.7109375" style="1" customWidth="1"/>
    <col min="3075" max="3075" width="4.7109375" style="1" customWidth="1"/>
    <col min="3076" max="3079" width="8.85546875" style="1" customWidth="1"/>
    <col min="3080" max="3082" width="5" style="1" customWidth="1"/>
    <col min="3083" max="3083" width="8.85546875" style="1" customWidth="1"/>
    <col min="3084" max="3085" width="5" style="1" customWidth="1"/>
    <col min="3086" max="3087" width="8.85546875" style="1" customWidth="1"/>
    <col min="3088" max="3090" width="5" style="1" customWidth="1"/>
    <col min="3091" max="3328" width="9.140625" style="1"/>
    <col min="3329" max="3330" width="2.7109375" style="1" customWidth="1"/>
    <col min="3331" max="3331" width="4.7109375" style="1" customWidth="1"/>
    <col min="3332" max="3335" width="8.85546875" style="1" customWidth="1"/>
    <col min="3336" max="3338" width="5" style="1" customWidth="1"/>
    <col min="3339" max="3339" width="8.85546875" style="1" customWidth="1"/>
    <col min="3340" max="3341" width="5" style="1" customWidth="1"/>
    <col min="3342" max="3343" width="8.85546875" style="1" customWidth="1"/>
    <col min="3344" max="3346" width="5" style="1" customWidth="1"/>
    <col min="3347" max="3584" width="9.140625" style="1"/>
    <col min="3585" max="3586" width="2.7109375" style="1" customWidth="1"/>
    <col min="3587" max="3587" width="4.7109375" style="1" customWidth="1"/>
    <col min="3588" max="3591" width="8.85546875" style="1" customWidth="1"/>
    <col min="3592" max="3594" width="5" style="1" customWidth="1"/>
    <col min="3595" max="3595" width="8.85546875" style="1" customWidth="1"/>
    <col min="3596" max="3597" width="5" style="1" customWidth="1"/>
    <col min="3598" max="3599" width="8.85546875" style="1" customWidth="1"/>
    <col min="3600" max="3602" width="5" style="1" customWidth="1"/>
    <col min="3603" max="3840" width="9.140625" style="1"/>
    <col min="3841" max="3842" width="2.7109375" style="1" customWidth="1"/>
    <col min="3843" max="3843" width="4.7109375" style="1" customWidth="1"/>
    <col min="3844" max="3847" width="8.85546875" style="1" customWidth="1"/>
    <col min="3848" max="3850" width="5" style="1" customWidth="1"/>
    <col min="3851" max="3851" width="8.85546875" style="1" customWidth="1"/>
    <col min="3852" max="3853" width="5" style="1" customWidth="1"/>
    <col min="3854" max="3855" width="8.85546875" style="1" customWidth="1"/>
    <col min="3856" max="3858" width="5" style="1" customWidth="1"/>
    <col min="3859" max="4096" width="9.140625" style="1"/>
    <col min="4097" max="4098" width="2.7109375" style="1" customWidth="1"/>
    <col min="4099" max="4099" width="4.7109375" style="1" customWidth="1"/>
    <col min="4100" max="4103" width="8.85546875" style="1" customWidth="1"/>
    <col min="4104" max="4106" width="5" style="1" customWidth="1"/>
    <col min="4107" max="4107" width="8.85546875" style="1" customWidth="1"/>
    <col min="4108" max="4109" width="5" style="1" customWidth="1"/>
    <col min="4110" max="4111" width="8.85546875" style="1" customWidth="1"/>
    <col min="4112" max="4114" width="5" style="1" customWidth="1"/>
    <col min="4115" max="4352" width="9.140625" style="1"/>
    <col min="4353" max="4354" width="2.7109375" style="1" customWidth="1"/>
    <col min="4355" max="4355" width="4.7109375" style="1" customWidth="1"/>
    <col min="4356" max="4359" width="8.85546875" style="1" customWidth="1"/>
    <col min="4360" max="4362" width="5" style="1" customWidth="1"/>
    <col min="4363" max="4363" width="8.85546875" style="1" customWidth="1"/>
    <col min="4364" max="4365" width="5" style="1" customWidth="1"/>
    <col min="4366" max="4367" width="8.85546875" style="1" customWidth="1"/>
    <col min="4368" max="4370" width="5" style="1" customWidth="1"/>
    <col min="4371" max="4608" width="9.140625" style="1"/>
    <col min="4609" max="4610" width="2.7109375" style="1" customWidth="1"/>
    <col min="4611" max="4611" width="4.7109375" style="1" customWidth="1"/>
    <col min="4612" max="4615" width="8.85546875" style="1" customWidth="1"/>
    <col min="4616" max="4618" width="5" style="1" customWidth="1"/>
    <col min="4619" max="4619" width="8.85546875" style="1" customWidth="1"/>
    <col min="4620" max="4621" width="5" style="1" customWidth="1"/>
    <col min="4622" max="4623" width="8.85546875" style="1" customWidth="1"/>
    <col min="4624" max="4626" width="5" style="1" customWidth="1"/>
    <col min="4627" max="4864" width="9.140625" style="1"/>
    <col min="4865" max="4866" width="2.7109375" style="1" customWidth="1"/>
    <col min="4867" max="4867" width="4.7109375" style="1" customWidth="1"/>
    <col min="4868" max="4871" width="8.85546875" style="1" customWidth="1"/>
    <col min="4872" max="4874" width="5" style="1" customWidth="1"/>
    <col min="4875" max="4875" width="8.85546875" style="1" customWidth="1"/>
    <col min="4876" max="4877" width="5" style="1" customWidth="1"/>
    <col min="4878" max="4879" width="8.85546875" style="1" customWidth="1"/>
    <col min="4880" max="4882" width="5" style="1" customWidth="1"/>
    <col min="4883" max="5120" width="9.140625" style="1"/>
    <col min="5121" max="5122" width="2.7109375" style="1" customWidth="1"/>
    <col min="5123" max="5123" width="4.7109375" style="1" customWidth="1"/>
    <col min="5124" max="5127" width="8.85546875" style="1" customWidth="1"/>
    <col min="5128" max="5130" width="5" style="1" customWidth="1"/>
    <col min="5131" max="5131" width="8.85546875" style="1" customWidth="1"/>
    <col min="5132" max="5133" width="5" style="1" customWidth="1"/>
    <col min="5134" max="5135" width="8.85546875" style="1" customWidth="1"/>
    <col min="5136" max="5138" width="5" style="1" customWidth="1"/>
    <col min="5139" max="5376" width="9.140625" style="1"/>
    <col min="5377" max="5378" width="2.7109375" style="1" customWidth="1"/>
    <col min="5379" max="5379" width="4.7109375" style="1" customWidth="1"/>
    <col min="5380" max="5383" width="8.85546875" style="1" customWidth="1"/>
    <col min="5384" max="5386" width="5" style="1" customWidth="1"/>
    <col min="5387" max="5387" width="8.85546875" style="1" customWidth="1"/>
    <col min="5388" max="5389" width="5" style="1" customWidth="1"/>
    <col min="5390" max="5391" width="8.85546875" style="1" customWidth="1"/>
    <col min="5392" max="5394" width="5" style="1" customWidth="1"/>
    <col min="5395" max="5632" width="9.140625" style="1"/>
    <col min="5633" max="5634" width="2.7109375" style="1" customWidth="1"/>
    <col min="5635" max="5635" width="4.7109375" style="1" customWidth="1"/>
    <col min="5636" max="5639" width="8.85546875" style="1" customWidth="1"/>
    <col min="5640" max="5642" width="5" style="1" customWidth="1"/>
    <col min="5643" max="5643" width="8.85546875" style="1" customWidth="1"/>
    <col min="5644" max="5645" width="5" style="1" customWidth="1"/>
    <col min="5646" max="5647" width="8.85546875" style="1" customWidth="1"/>
    <col min="5648" max="5650" width="5" style="1" customWidth="1"/>
    <col min="5651" max="5888" width="9.140625" style="1"/>
    <col min="5889" max="5890" width="2.7109375" style="1" customWidth="1"/>
    <col min="5891" max="5891" width="4.7109375" style="1" customWidth="1"/>
    <col min="5892" max="5895" width="8.85546875" style="1" customWidth="1"/>
    <col min="5896" max="5898" width="5" style="1" customWidth="1"/>
    <col min="5899" max="5899" width="8.85546875" style="1" customWidth="1"/>
    <col min="5900" max="5901" width="5" style="1" customWidth="1"/>
    <col min="5902" max="5903" width="8.85546875" style="1" customWidth="1"/>
    <col min="5904" max="5906" width="5" style="1" customWidth="1"/>
    <col min="5907" max="6144" width="9.140625" style="1"/>
    <col min="6145" max="6146" width="2.7109375" style="1" customWidth="1"/>
    <col min="6147" max="6147" width="4.7109375" style="1" customWidth="1"/>
    <col min="6148" max="6151" width="8.85546875" style="1" customWidth="1"/>
    <col min="6152" max="6154" width="5" style="1" customWidth="1"/>
    <col min="6155" max="6155" width="8.85546875" style="1" customWidth="1"/>
    <col min="6156" max="6157" width="5" style="1" customWidth="1"/>
    <col min="6158" max="6159" width="8.85546875" style="1" customWidth="1"/>
    <col min="6160" max="6162" width="5" style="1" customWidth="1"/>
    <col min="6163" max="6400" width="9.140625" style="1"/>
    <col min="6401" max="6402" width="2.7109375" style="1" customWidth="1"/>
    <col min="6403" max="6403" width="4.7109375" style="1" customWidth="1"/>
    <col min="6404" max="6407" width="8.85546875" style="1" customWidth="1"/>
    <col min="6408" max="6410" width="5" style="1" customWidth="1"/>
    <col min="6411" max="6411" width="8.85546875" style="1" customWidth="1"/>
    <col min="6412" max="6413" width="5" style="1" customWidth="1"/>
    <col min="6414" max="6415" width="8.85546875" style="1" customWidth="1"/>
    <col min="6416" max="6418" width="5" style="1" customWidth="1"/>
    <col min="6419" max="6656" width="9.140625" style="1"/>
    <col min="6657" max="6658" width="2.7109375" style="1" customWidth="1"/>
    <col min="6659" max="6659" width="4.7109375" style="1" customWidth="1"/>
    <col min="6660" max="6663" width="8.85546875" style="1" customWidth="1"/>
    <col min="6664" max="6666" width="5" style="1" customWidth="1"/>
    <col min="6667" max="6667" width="8.85546875" style="1" customWidth="1"/>
    <col min="6668" max="6669" width="5" style="1" customWidth="1"/>
    <col min="6670" max="6671" width="8.85546875" style="1" customWidth="1"/>
    <col min="6672" max="6674" width="5" style="1" customWidth="1"/>
    <col min="6675" max="6912" width="9.140625" style="1"/>
    <col min="6913" max="6914" width="2.7109375" style="1" customWidth="1"/>
    <col min="6915" max="6915" width="4.7109375" style="1" customWidth="1"/>
    <col min="6916" max="6919" width="8.85546875" style="1" customWidth="1"/>
    <col min="6920" max="6922" width="5" style="1" customWidth="1"/>
    <col min="6923" max="6923" width="8.85546875" style="1" customWidth="1"/>
    <col min="6924" max="6925" width="5" style="1" customWidth="1"/>
    <col min="6926" max="6927" width="8.85546875" style="1" customWidth="1"/>
    <col min="6928" max="6930" width="5" style="1" customWidth="1"/>
    <col min="6931" max="7168" width="9.140625" style="1"/>
    <col min="7169" max="7170" width="2.7109375" style="1" customWidth="1"/>
    <col min="7171" max="7171" width="4.7109375" style="1" customWidth="1"/>
    <col min="7172" max="7175" width="8.85546875" style="1" customWidth="1"/>
    <col min="7176" max="7178" width="5" style="1" customWidth="1"/>
    <col min="7179" max="7179" width="8.85546875" style="1" customWidth="1"/>
    <col min="7180" max="7181" width="5" style="1" customWidth="1"/>
    <col min="7182" max="7183" width="8.85546875" style="1" customWidth="1"/>
    <col min="7184" max="7186" width="5" style="1" customWidth="1"/>
    <col min="7187" max="7424" width="9.140625" style="1"/>
    <col min="7425" max="7426" width="2.7109375" style="1" customWidth="1"/>
    <col min="7427" max="7427" width="4.7109375" style="1" customWidth="1"/>
    <col min="7428" max="7431" width="8.85546875" style="1" customWidth="1"/>
    <col min="7432" max="7434" width="5" style="1" customWidth="1"/>
    <col min="7435" max="7435" width="8.85546875" style="1" customWidth="1"/>
    <col min="7436" max="7437" width="5" style="1" customWidth="1"/>
    <col min="7438" max="7439" width="8.85546875" style="1" customWidth="1"/>
    <col min="7440" max="7442" width="5" style="1" customWidth="1"/>
    <col min="7443" max="7680" width="9.140625" style="1"/>
    <col min="7681" max="7682" width="2.7109375" style="1" customWidth="1"/>
    <col min="7683" max="7683" width="4.7109375" style="1" customWidth="1"/>
    <col min="7684" max="7687" width="8.85546875" style="1" customWidth="1"/>
    <col min="7688" max="7690" width="5" style="1" customWidth="1"/>
    <col min="7691" max="7691" width="8.85546875" style="1" customWidth="1"/>
    <col min="7692" max="7693" width="5" style="1" customWidth="1"/>
    <col min="7694" max="7695" width="8.85546875" style="1" customWidth="1"/>
    <col min="7696" max="7698" width="5" style="1" customWidth="1"/>
    <col min="7699" max="7936" width="9.140625" style="1"/>
    <col min="7937" max="7938" width="2.7109375" style="1" customWidth="1"/>
    <col min="7939" max="7939" width="4.7109375" style="1" customWidth="1"/>
    <col min="7940" max="7943" width="8.85546875" style="1" customWidth="1"/>
    <col min="7944" max="7946" width="5" style="1" customWidth="1"/>
    <col min="7947" max="7947" width="8.85546875" style="1" customWidth="1"/>
    <col min="7948" max="7949" width="5" style="1" customWidth="1"/>
    <col min="7950" max="7951" width="8.85546875" style="1" customWidth="1"/>
    <col min="7952" max="7954" width="5" style="1" customWidth="1"/>
    <col min="7955" max="8192" width="9.140625" style="1"/>
    <col min="8193" max="8194" width="2.7109375" style="1" customWidth="1"/>
    <col min="8195" max="8195" width="4.7109375" style="1" customWidth="1"/>
    <col min="8196" max="8199" width="8.85546875" style="1" customWidth="1"/>
    <col min="8200" max="8202" width="5" style="1" customWidth="1"/>
    <col min="8203" max="8203" width="8.85546875" style="1" customWidth="1"/>
    <col min="8204" max="8205" width="5" style="1" customWidth="1"/>
    <col min="8206" max="8207" width="8.85546875" style="1" customWidth="1"/>
    <col min="8208" max="8210" width="5" style="1" customWidth="1"/>
    <col min="8211" max="8448" width="9.140625" style="1"/>
    <col min="8449" max="8450" width="2.7109375" style="1" customWidth="1"/>
    <col min="8451" max="8451" width="4.7109375" style="1" customWidth="1"/>
    <col min="8452" max="8455" width="8.85546875" style="1" customWidth="1"/>
    <col min="8456" max="8458" width="5" style="1" customWidth="1"/>
    <col min="8459" max="8459" width="8.85546875" style="1" customWidth="1"/>
    <col min="8460" max="8461" width="5" style="1" customWidth="1"/>
    <col min="8462" max="8463" width="8.85546875" style="1" customWidth="1"/>
    <col min="8464" max="8466" width="5" style="1" customWidth="1"/>
    <col min="8467" max="8704" width="9.140625" style="1"/>
    <col min="8705" max="8706" width="2.7109375" style="1" customWidth="1"/>
    <col min="8707" max="8707" width="4.7109375" style="1" customWidth="1"/>
    <col min="8708" max="8711" width="8.85546875" style="1" customWidth="1"/>
    <col min="8712" max="8714" width="5" style="1" customWidth="1"/>
    <col min="8715" max="8715" width="8.85546875" style="1" customWidth="1"/>
    <col min="8716" max="8717" width="5" style="1" customWidth="1"/>
    <col min="8718" max="8719" width="8.85546875" style="1" customWidth="1"/>
    <col min="8720" max="8722" width="5" style="1" customWidth="1"/>
    <col min="8723" max="8960" width="9.140625" style="1"/>
    <col min="8961" max="8962" width="2.7109375" style="1" customWidth="1"/>
    <col min="8963" max="8963" width="4.7109375" style="1" customWidth="1"/>
    <col min="8964" max="8967" width="8.85546875" style="1" customWidth="1"/>
    <col min="8968" max="8970" width="5" style="1" customWidth="1"/>
    <col min="8971" max="8971" width="8.85546875" style="1" customWidth="1"/>
    <col min="8972" max="8973" width="5" style="1" customWidth="1"/>
    <col min="8974" max="8975" width="8.85546875" style="1" customWidth="1"/>
    <col min="8976" max="8978" width="5" style="1" customWidth="1"/>
    <col min="8979" max="9216" width="9.140625" style="1"/>
    <col min="9217" max="9218" width="2.7109375" style="1" customWidth="1"/>
    <col min="9219" max="9219" width="4.7109375" style="1" customWidth="1"/>
    <col min="9220" max="9223" width="8.85546875" style="1" customWidth="1"/>
    <col min="9224" max="9226" width="5" style="1" customWidth="1"/>
    <col min="9227" max="9227" width="8.85546875" style="1" customWidth="1"/>
    <col min="9228" max="9229" width="5" style="1" customWidth="1"/>
    <col min="9230" max="9231" width="8.85546875" style="1" customWidth="1"/>
    <col min="9232" max="9234" width="5" style="1" customWidth="1"/>
    <col min="9235" max="9472" width="9.140625" style="1"/>
    <col min="9473" max="9474" width="2.7109375" style="1" customWidth="1"/>
    <col min="9475" max="9475" width="4.7109375" style="1" customWidth="1"/>
    <col min="9476" max="9479" width="8.85546875" style="1" customWidth="1"/>
    <col min="9480" max="9482" width="5" style="1" customWidth="1"/>
    <col min="9483" max="9483" width="8.85546875" style="1" customWidth="1"/>
    <col min="9484" max="9485" width="5" style="1" customWidth="1"/>
    <col min="9486" max="9487" width="8.85546875" style="1" customWidth="1"/>
    <col min="9488" max="9490" width="5" style="1" customWidth="1"/>
    <col min="9491" max="9728" width="9.140625" style="1"/>
    <col min="9729" max="9730" width="2.7109375" style="1" customWidth="1"/>
    <col min="9731" max="9731" width="4.7109375" style="1" customWidth="1"/>
    <col min="9732" max="9735" width="8.85546875" style="1" customWidth="1"/>
    <col min="9736" max="9738" width="5" style="1" customWidth="1"/>
    <col min="9739" max="9739" width="8.85546875" style="1" customWidth="1"/>
    <col min="9740" max="9741" width="5" style="1" customWidth="1"/>
    <col min="9742" max="9743" width="8.85546875" style="1" customWidth="1"/>
    <col min="9744" max="9746" width="5" style="1" customWidth="1"/>
    <col min="9747" max="9984" width="9.140625" style="1"/>
    <col min="9985" max="9986" width="2.7109375" style="1" customWidth="1"/>
    <col min="9987" max="9987" width="4.7109375" style="1" customWidth="1"/>
    <col min="9988" max="9991" width="8.85546875" style="1" customWidth="1"/>
    <col min="9992" max="9994" width="5" style="1" customWidth="1"/>
    <col min="9995" max="9995" width="8.85546875" style="1" customWidth="1"/>
    <col min="9996" max="9997" width="5" style="1" customWidth="1"/>
    <col min="9998" max="9999" width="8.85546875" style="1" customWidth="1"/>
    <col min="10000" max="10002" width="5" style="1" customWidth="1"/>
    <col min="10003" max="10240" width="9.140625" style="1"/>
    <col min="10241" max="10242" width="2.7109375" style="1" customWidth="1"/>
    <col min="10243" max="10243" width="4.7109375" style="1" customWidth="1"/>
    <col min="10244" max="10247" width="8.85546875" style="1" customWidth="1"/>
    <col min="10248" max="10250" width="5" style="1" customWidth="1"/>
    <col min="10251" max="10251" width="8.85546875" style="1" customWidth="1"/>
    <col min="10252" max="10253" width="5" style="1" customWidth="1"/>
    <col min="10254" max="10255" width="8.85546875" style="1" customWidth="1"/>
    <col min="10256" max="10258" width="5" style="1" customWidth="1"/>
    <col min="10259" max="10496" width="9.140625" style="1"/>
    <col min="10497" max="10498" width="2.7109375" style="1" customWidth="1"/>
    <col min="10499" max="10499" width="4.7109375" style="1" customWidth="1"/>
    <col min="10500" max="10503" width="8.85546875" style="1" customWidth="1"/>
    <col min="10504" max="10506" width="5" style="1" customWidth="1"/>
    <col min="10507" max="10507" width="8.85546875" style="1" customWidth="1"/>
    <col min="10508" max="10509" width="5" style="1" customWidth="1"/>
    <col min="10510" max="10511" width="8.85546875" style="1" customWidth="1"/>
    <col min="10512" max="10514" width="5" style="1" customWidth="1"/>
    <col min="10515" max="10752" width="9.140625" style="1"/>
    <col min="10753" max="10754" width="2.7109375" style="1" customWidth="1"/>
    <col min="10755" max="10755" width="4.7109375" style="1" customWidth="1"/>
    <col min="10756" max="10759" width="8.85546875" style="1" customWidth="1"/>
    <col min="10760" max="10762" width="5" style="1" customWidth="1"/>
    <col min="10763" max="10763" width="8.85546875" style="1" customWidth="1"/>
    <col min="10764" max="10765" width="5" style="1" customWidth="1"/>
    <col min="10766" max="10767" width="8.85546875" style="1" customWidth="1"/>
    <col min="10768" max="10770" width="5" style="1" customWidth="1"/>
    <col min="10771" max="11008" width="9.140625" style="1"/>
    <col min="11009" max="11010" width="2.7109375" style="1" customWidth="1"/>
    <col min="11011" max="11011" width="4.7109375" style="1" customWidth="1"/>
    <col min="11012" max="11015" width="8.85546875" style="1" customWidth="1"/>
    <col min="11016" max="11018" width="5" style="1" customWidth="1"/>
    <col min="11019" max="11019" width="8.85546875" style="1" customWidth="1"/>
    <col min="11020" max="11021" width="5" style="1" customWidth="1"/>
    <col min="11022" max="11023" width="8.85546875" style="1" customWidth="1"/>
    <col min="11024" max="11026" width="5" style="1" customWidth="1"/>
    <col min="11027" max="11264" width="9.140625" style="1"/>
    <col min="11265" max="11266" width="2.7109375" style="1" customWidth="1"/>
    <col min="11267" max="11267" width="4.7109375" style="1" customWidth="1"/>
    <col min="11268" max="11271" width="8.85546875" style="1" customWidth="1"/>
    <col min="11272" max="11274" width="5" style="1" customWidth="1"/>
    <col min="11275" max="11275" width="8.85546875" style="1" customWidth="1"/>
    <col min="11276" max="11277" width="5" style="1" customWidth="1"/>
    <col min="11278" max="11279" width="8.85546875" style="1" customWidth="1"/>
    <col min="11280" max="11282" width="5" style="1" customWidth="1"/>
    <col min="11283" max="11520" width="9.140625" style="1"/>
    <col min="11521" max="11522" width="2.7109375" style="1" customWidth="1"/>
    <col min="11523" max="11523" width="4.7109375" style="1" customWidth="1"/>
    <col min="11524" max="11527" width="8.85546875" style="1" customWidth="1"/>
    <col min="11528" max="11530" width="5" style="1" customWidth="1"/>
    <col min="11531" max="11531" width="8.85546875" style="1" customWidth="1"/>
    <col min="11532" max="11533" width="5" style="1" customWidth="1"/>
    <col min="11534" max="11535" width="8.85546875" style="1" customWidth="1"/>
    <col min="11536" max="11538" width="5" style="1" customWidth="1"/>
    <col min="11539" max="11776" width="9.140625" style="1"/>
    <col min="11777" max="11778" width="2.7109375" style="1" customWidth="1"/>
    <col min="11779" max="11779" width="4.7109375" style="1" customWidth="1"/>
    <col min="11780" max="11783" width="8.85546875" style="1" customWidth="1"/>
    <col min="11784" max="11786" width="5" style="1" customWidth="1"/>
    <col min="11787" max="11787" width="8.85546875" style="1" customWidth="1"/>
    <col min="11788" max="11789" width="5" style="1" customWidth="1"/>
    <col min="11790" max="11791" width="8.85546875" style="1" customWidth="1"/>
    <col min="11792" max="11794" width="5" style="1" customWidth="1"/>
    <col min="11795" max="12032" width="9.140625" style="1"/>
    <col min="12033" max="12034" width="2.7109375" style="1" customWidth="1"/>
    <col min="12035" max="12035" width="4.7109375" style="1" customWidth="1"/>
    <col min="12036" max="12039" width="8.85546875" style="1" customWidth="1"/>
    <col min="12040" max="12042" width="5" style="1" customWidth="1"/>
    <col min="12043" max="12043" width="8.85546875" style="1" customWidth="1"/>
    <col min="12044" max="12045" width="5" style="1" customWidth="1"/>
    <col min="12046" max="12047" width="8.85546875" style="1" customWidth="1"/>
    <col min="12048" max="12050" width="5" style="1" customWidth="1"/>
    <col min="12051" max="12288" width="9.140625" style="1"/>
    <col min="12289" max="12290" width="2.7109375" style="1" customWidth="1"/>
    <col min="12291" max="12291" width="4.7109375" style="1" customWidth="1"/>
    <col min="12292" max="12295" width="8.85546875" style="1" customWidth="1"/>
    <col min="12296" max="12298" width="5" style="1" customWidth="1"/>
    <col min="12299" max="12299" width="8.85546875" style="1" customWidth="1"/>
    <col min="12300" max="12301" width="5" style="1" customWidth="1"/>
    <col min="12302" max="12303" width="8.85546875" style="1" customWidth="1"/>
    <col min="12304" max="12306" width="5" style="1" customWidth="1"/>
    <col min="12307" max="12544" width="9.140625" style="1"/>
    <col min="12545" max="12546" width="2.7109375" style="1" customWidth="1"/>
    <col min="12547" max="12547" width="4.7109375" style="1" customWidth="1"/>
    <col min="12548" max="12551" width="8.85546875" style="1" customWidth="1"/>
    <col min="12552" max="12554" width="5" style="1" customWidth="1"/>
    <col min="12555" max="12555" width="8.85546875" style="1" customWidth="1"/>
    <col min="12556" max="12557" width="5" style="1" customWidth="1"/>
    <col min="12558" max="12559" width="8.85546875" style="1" customWidth="1"/>
    <col min="12560" max="12562" width="5" style="1" customWidth="1"/>
    <col min="12563" max="12800" width="9.140625" style="1"/>
    <col min="12801" max="12802" width="2.7109375" style="1" customWidth="1"/>
    <col min="12803" max="12803" width="4.7109375" style="1" customWidth="1"/>
    <col min="12804" max="12807" width="8.85546875" style="1" customWidth="1"/>
    <col min="12808" max="12810" width="5" style="1" customWidth="1"/>
    <col min="12811" max="12811" width="8.85546875" style="1" customWidth="1"/>
    <col min="12812" max="12813" width="5" style="1" customWidth="1"/>
    <col min="12814" max="12815" width="8.85546875" style="1" customWidth="1"/>
    <col min="12816" max="12818" width="5" style="1" customWidth="1"/>
    <col min="12819" max="13056" width="9.140625" style="1"/>
    <col min="13057" max="13058" width="2.7109375" style="1" customWidth="1"/>
    <col min="13059" max="13059" width="4.7109375" style="1" customWidth="1"/>
    <col min="13060" max="13063" width="8.85546875" style="1" customWidth="1"/>
    <col min="13064" max="13066" width="5" style="1" customWidth="1"/>
    <col min="13067" max="13067" width="8.85546875" style="1" customWidth="1"/>
    <col min="13068" max="13069" width="5" style="1" customWidth="1"/>
    <col min="13070" max="13071" width="8.85546875" style="1" customWidth="1"/>
    <col min="13072" max="13074" width="5" style="1" customWidth="1"/>
    <col min="13075" max="13312" width="9.140625" style="1"/>
    <col min="13313" max="13314" width="2.7109375" style="1" customWidth="1"/>
    <col min="13315" max="13315" width="4.7109375" style="1" customWidth="1"/>
    <col min="13316" max="13319" width="8.85546875" style="1" customWidth="1"/>
    <col min="13320" max="13322" width="5" style="1" customWidth="1"/>
    <col min="13323" max="13323" width="8.85546875" style="1" customWidth="1"/>
    <col min="13324" max="13325" width="5" style="1" customWidth="1"/>
    <col min="13326" max="13327" width="8.85546875" style="1" customWidth="1"/>
    <col min="13328" max="13330" width="5" style="1" customWidth="1"/>
    <col min="13331" max="13568" width="9.140625" style="1"/>
    <col min="13569" max="13570" width="2.7109375" style="1" customWidth="1"/>
    <col min="13571" max="13571" width="4.7109375" style="1" customWidth="1"/>
    <col min="13572" max="13575" width="8.85546875" style="1" customWidth="1"/>
    <col min="13576" max="13578" width="5" style="1" customWidth="1"/>
    <col min="13579" max="13579" width="8.85546875" style="1" customWidth="1"/>
    <col min="13580" max="13581" width="5" style="1" customWidth="1"/>
    <col min="13582" max="13583" width="8.85546875" style="1" customWidth="1"/>
    <col min="13584" max="13586" width="5" style="1" customWidth="1"/>
    <col min="13587" max="13824" width="9.140625" style="1"/>
    <col min="13825" max="13826" width="2.7109375" style="1" customWidth="1"/>
    <col min="13827" max="13827" width="4.7109375" style="1" customWidth="1"/>
    <col min="13828" max="13831" width="8.85546875" style="1" customWidth="1"/>
    <col min="13832" max="13834" width="5" style="1" customWidth="1"/>
    <col min="13835" max="13835" width="8.85546875" style="1" customWidth="1"/>
    <col min="13836" max="13837" width="5" style="1" customWidth="1"/>
    <col min="13838" max="13839" width="8.85546875" style="1" customWidth="1"/>
    <col min="13840" max="13842" width="5" style="1" customWidth="1"/>
    <col min="13843" max="14080" width="9.140625" style="1"/>
    <col min="14081" max="14082" width="2.7109375" style="1" customWidth="1"/>
    <col min="14083" max="14083" width="4.7109375" style="1" customWidth="1"/>
    <col min="14084" max="14087" width="8.85546875" style="1" customWidth="1"/>
    <col min="14088" max="14090" width="5" style="1" customWidth="1"/>
    <col min="14091" max="14091" width="8.85546875" style="1" customWidth="1"/>
    <col min="14092" max="14093" width="5" style="1" customWidth="1"/>
    <col min="14094" max="14095" width="8.85546875" style="1" customWidth="1"/>
    <col min="14096" max="14098" width="5" style="1" customWidth="1"/>
    <col min="14099" max="14336" width="9.140625" style="1"/>
    <col min="14337" max="14338" width="2.7109375" style="1" customWidth="1"/>
    <col min="14339" max="14339" width="4.7109375" style="1" customWidth="1"/>
    <col min="14340" max="14343" width="8.85546875" style="1" customWidth="1"/>
    <col min="14344" max="14346" width="5" style="1" customWidth="1"/>
    <col min="14347" max="14347" width="8.85546875" style="1" customWidth="1"/>
    <col min="14348" max="14349" width="5" style="1" customWidth="1"/>
    <col min="14350" max="14351" width="8.85546875" style="1" customWidth="1"/>
    <col min="14352" max="14354" width="5" style="1" customWidth="1"/>
    <col min="14355" max="14592" width="9.140625" style="1"/>
    <col min="14593" max="14594" width="2.7109375" style="1" customWidth="1"/>
    <col min="14595" max="14595" width="4.7109375" style="1" customWidth="1"/>
    <col min="14596" max="14599" width="8.85546875" style="1" customWidth="1"/>
    <col min="14600" max="14602" width="5" style="1" customWidth="1"/>
    <col min="14603" max="14603" width="8.85546875" style="1" customWidth="1"/>
    <col min="14604" max="14605" width="5" style="1" customWidth="1"/>
    <col min="14606" max="14607" width="8.85546875" style="1" customWidth="1"/>
    <col min="14608" max="14610" width="5" style="1" customWidth="1"/>
    <col min="14611" max="14848" width="9.140625" style="1"/>
    <col min="14849" max="14850" width="2.7109375" style="1" customWidth="1"/>
    <col min="14851" max="14851" width="4.7109375" style="1" customWidth="1"/>
    <col min="14852" max="14855" width="8.85546875" style="1" customWidth="1"/>
    <col min="14856" max="14858" width="5" style="1" customWidth="1"/>
    <col min="14859" max="14859" width="8.85546875" style="1" customWidth="1"/>
    <col min="14860" max="14861" width="5" style="1" customWidth="1"/>
    <col min="14862" max="14863" width="8.85546875" style="1" customWidth="1"/>
    <col min="14864" max="14866" width="5" style="1" customWidth="1"/>
    <col min="14867" max="15104" width="9.140625" style="1"/>
    <col min="15105" max="15106" width="2.7109375" style="1" customWidth="1"/>
    <col min="15107" max="15107" width="4.7109375" style="1" customWidth="1"/>
    <col min="15108" max="15111" width="8.85546875" style="1" customWidth="1"/>
    <col min="15112" max="15114" width="5" style="1" customWidth="1"/>
    <col min="15115" max="15115" width="8.85546875" style="1" customWidth="1"/>
    <col min="15116" max="15117" width="5" style="1" customWidth="1"/>
    <col min="15118" max="15119" width="8.85546875" style="1" customWidth="1"/>
    <col min="15120" max="15122" width="5" style="1" customWidth="1"/>
    <col min="15123" max="15360" width="9.140625" style="1"/>
    <col min="15361" max="15362" width="2.7109375" style="1" customWidth="1"/>
    <col min="15363" max="15363" width="4.7109375" style="1" customWidth="1"/>
    <col min="15364" max="15367" width="8.85546875" style="1" customWidth="1"/>
    <col min="15368" max="15370" width="5" style="1" customWidth="1"/>
    <col min="15371" max="15371" width="8.85546875" style="1" customWidth="1"/>
    <col min="15372" max="15373" width="5" style="1" customWidth="1"/>
    <col min="15374" max="15375" width="8.85546875" style="1" customWidth="1"/>
    <col min="15376" max="15378" width="5" style="1" customWidth="1"/>
    <col min="15379" max="15616" width="9.140625" style="1"/>
    <col min="15617" max="15618" width="2.7109375" style="1" customWidth="1"/>
    <col min="15619" max="15619" width="4.7109375" style="1" customWidth="1"/>
    <col min="15620" max="15623" width="8.85546875" style="1" customWidth="1"/>
    <col min="15624" max="15626" width="5" style="1" customWidth="1"/>
    <col min="15627" max="15627" width="8.85546875" style="1" customWidth="1"/>
    <col min="15628" max="15629" width="5" style="1" customWidth="1"/>
    <col min="15630" max="15631" width="8.85546875" style="1" customWidth="1"/>
    <col min="15632" max="15634" width="5" style="1" customWidth="1"/>
    <col min="15635" max="15872" width="9.140625" style="1"/>
    <col min="15873" max="15874" width="2.7109375" style="1" customWidth="1"/>
    <col min="15875" max="15875" width="4.7109375" style="1" customWidth="1"/>
    <col min="15876" max="15879" width="8.85546875" style="1" customWidth="1"/>
    <col min="15880" max="15882" width="5" style="1" customWidth="1"/>
    <col min="15883" max="15883" width="8.85546875" style="1" customWidth="1"/>
    <col min="15884" max="15885" width="5" style="1" customWidth="1"/>
    <col min="15886" max="15887" width="8.85546875" style="1" customWidth="1"/>
    <col min="15888" max="15890" width="5" style="1" customWidth="1"/>
    <col min="15891" max="16128" width="9.140625" style="1"/>
    <col min="16129" max="16130" width="2.7109375" style="1" customWidth="1"/>
    <col min="16131" max="16131" width="4.7109375" style="1" customWidth="1"/>
    <col min="16132" max="16135" width="8.85546875" style="1" customWidth="1"/>
    <col min="16136" max="16138" width="5" style="1" customWidth="1"/>
    <col min="16139" max="16139" width="8.85546875" style="1" customWidth="1"/>
    <col min="16140" max="16141" width="5" style="1" customWidth="1"/>
    <col min="16142" max="16143" width="8.85546875" style="1" customWidth="1"/>
    <col min="16144" max="16146" width="5" style="1" customWidth="1"/>
    <col min="16147" max="16384" width="9.140625" style="1"/>
  </cols>
  <sheetData>
    <row r="1" spans="1:18" ht="14.25" thickBot="1">
      <c r="A1" s="1" t="s">
        <v>0</v>
      </c>
    </row>
    <row r="2" spans="1:18" ht="15" customHeight="1" thickBot="1">
      <c r="H2" s="2"/>
      <c r="I2" s="2"/>
      <c r="J2" s="197" t="s">
        <v>1</v>
      </c>
      <c r="K2" s="198"/>
      <c r="L2" s="199"/>
      <c r="M2" s="200"/>
      <c r="N2" s="200"/>
      <c r="O2" s="200"/>
      <c r="P2" s="200"/>
      <c r="Q2" s="200"/>
      <c r="R2" s="201"/>
    </row>
    <row r="3" spans="1:18" ht="14.25" customHeight="1">
      <c r="H3" s="2"/>
      <c r="I3" s="2"/>
      <c r="J3" s="202" t="s">
        <v>2</v>
      </c>
      <c r="K3" s="203"/>
      <c r="L3" s="206" t="s">
        <v>3</v>
      </c>
      <c r="M3" s="207"/>
      <c r="N3" s="207"/>
      <c r="O3" s="207"/>
      <c r="P3" s="207"/>
      <c r="Q3" s="207"/>
      <c r="R3" s="208"/>
    </row>
    <row r="4" spans="1:18" ht="15" customHeight="1" thickBot="1">
      <c r="H4" s="2"/>
      <c r="I4" s="2"/>
      <c r="J4" s="204"/>
      <c r="K4" s="205"/>
      <c r="L4" s="209" t="s">
        <v>257</v>
      </c>
      <c r="M4" s="210"/>
      <c r="N4" s="210"/>
      <c r="O4" s="210"/>
      <c r="P4" s="210"/>
      <c r="Q4" s="210"/>
      <c r="R4" s="211"/>
    </row>
    <row r="5" spans="1:18">
      <c r="M5" s="3"/>
      <c r="N5" s="3"/>
      <c r="O5" s="3"/>
      <c r="P5" s="3"/>
      <c r="Q5" s="3"/>
      <c r="R5" s="2"/>
    </row>
    <row r="6" spans="1:18">
      <c r="M6" s="3"/>
      <c r="N6" s="3"/>
      <c r="O6" s="3"/>
      <c r="P6" s="3"/>
      <c r="Q6" s="3"/>
    </row>
    <row r="7" spans="1:18" s="4" customFormat="1" ht="16.5" customHeight="1">
      <c r="A7" s="196" t="s">
        <v>4</v>
      </c>
      <c r="B7" s="196"/>
      <c r="C7" s="196"/>
      <c r="D7" s="196"/>
      <c r="E7" s="196"/>
      <c r="F7" s="196"/>
      <c r="G7" s="196"/>
      <c r="H7" s="196"/>
      <c r="I7" s="196"/>
      <c r="J7" s="196"/>
      <c r="K7" s="196"/>
      <c r="L7" s="196"/>
      <c r="M7" s="196"/>
      <c r="N7" s="196"/>
      <c r="O7" s="196"/>
      <c r="P7" s="196"/>
      <c r="Q7" s="196"/>
      <c r="R7" s="196"/>
    </row>
    <row r="8" spans="1:18" s="4" customFormat="1" ht="16.5" customHeight="1">
      <c r="A8" s="5"/>
      <c r="B8" s="5"/>
      <c r="C8" s="5"/>
      <c r="D8" s="5"/>
      <c r="E8" s="5"/>
      <c r="F8" s="5"/>
      <c r="G8" s="5"/>
      <c r="H8" s="5"/>
      <c r="I8" s="5"/>
      <c r="J8" s="5"/>
      <c r="K8" s="5"/>
      <c r="L8" s="5"/>
      <c r="M8" s="5"/>
      <c r="N8" s="5"/>
      <c r="O8" s="5"/>
      <c r="P8" s="5"/>
      <c r="Q8" s="5"/>
      <c r="R8" s="5"/>
    </row>
    <row r="9" spans="1:18" ht="19.5" customHeight="1">
      <c r="A9" s="193" t="s">
        <v>5</v>
      </c>
      <c r="B9" s="194"/>
      <c r="C9" s="194"/>
      <c r="D9" s="195"/>
      <c r="E9" s="195"/>
      <c r="F9" s="195"/>
      <c r="G9" s="195"/>
      <c r="H9" s="195"/>
      <c r="I9" s="195"/>
      <c r="J9" s="6"/>
      <c r="K9" s="7"/>
      <c r="L9" s="8"/>
      <c r="M9" s="7"/>
      <c r="N9" s="7"/>
      <c r="O9" s="7"/>
      <c r="P9" s="7"/>
      <c r="Q9" s="7"/>
      <c r="R9" s="9"/>
    </row>
    <row r="10" spans="1:18" ht="19.5" customHeight="1">
      <c r="A10" s="212" t="s">
        <v>6</v>
      </c>
      <c r="B10" s="213"/>
      <c r="C10" s="213"/>
      <c r="D10" s="213"/>
      <c r="E10" s="213"/>
      <c r="F10" s="213"/>
      <c r="G10" s="213"/>
      <c r="H10" s="213"/>
      <c r="I10" s="213"/>
      <c r="J10" s="213" t="s">
        <v>7</v>
      </c>
      <c r="K10" s="213"/>
      <c r="L10" s="213"/>
      <c r="M10" s="213"/>
      <c r="N10" s="213"/>
      <c r="O10" s="213"/>
      <c r="P10" s="213"/>
      <c r="Q10" s="213"/>
      <c r="R10" s="214"/>
    </row>
    <row r="11" spans="1:18" ht="19.5" customHeight="1">
      <c r="A11" s="215" t="s">
        <v>8</v>
      </c>
      <c r="B11" s="216"/>
      <c r="C11" s="216"/>
      <c r="D11" s="216"/>
      <c r="E11" s="216"/>
      <c r="F11" s="216"/>
      <c r="G11" s="216"/>
      <c r="H11" s="216"/>
      <c r="I11" s="216"/>
      <c r="J11" s="216" t="s">
        <v>9</v>
      </c>
      <c r="K11" s="216"/>
      <c r="L11" s="216"/>
      <c r="M11" s="216"/>
      <c r="N11" s="216"/>
      <c r="O11" s="216"/>
      <c r="P11" s="216"/>
      <c r="Q11" s="216"/>
      <c r="R11" s="217"/>
    </row>
    <row r="12" spans="1:18" ht="15.75" customHeight="1">
      <c r="A12" s="10"/>
      <c r="B12" s="10"/>
      <c r="C12" s="10"/>
      <c r="D12" s="10"/>
      <c r="E12" s="11"/>
      <c r="F12" s="10"/>
      <c r="G12" s="10"/>
      <c r="H12" s="10"/>
      <c r="I12" s="10"/>
      <c r="J12" s="10"/>
      <c r="K12" s="10"/>
      <c r="L12" s="10"/>
      <c r="M12" s="10"/>
      <c r="N12" s="10"/>
      <c r="O12" s="10"/>
      <c r="P12" s="10"/>
      <c r="Q12" s="10"/>
      <c r="R12" s="10"/>
    </row>
    <row r="13" spans="1:18" ht="19.5" customHeight="1">
      <c r="A13" s="218" t="s">
        <v>10</v>
      </c>
      <c r="B13" s="219"/>
      <c r="C13" s="219"/>
      <c r="D13" s="219"/>
      <c r="E13" s="219"/>
      <c r="F13" s="220"/>
      <c r="G13" s="224" t="s">
        <v>11</v>
      </c>
      <c r="H13" s="225"/>
      <c r="I13" s="225"/>
      <c r="J13" s="225"/>
      <c r="K13" s="225"/>
      <c r="L13" s="225"/>
      <c r="M13" s="225"/>
      <c r="N13" s="225"/>
      <c r="O13" s="225"/>
      <c r="P13" s="225"/>
      <c r="Q13" s="225"/>
      <c r="R13" s="226"/>
    </row>
    <row r="14" spans="1:18" ht="19.5" customHeight="1">
      <c r="A14" s="221"/>
      <c r="B14" s="222"/>
      <c r="C14" s="222"/>
      <c r="D14" s="222"/>
      <c r="E14" s="222"/>
      <c r="F14" s="223"/>
      <c r="G14" s="227"/>
      <c r="H14" s="228"/>
      <c r="I14" s="228"/>
      <c r="J14" s="228"/>
      <c r="K14" s="228"/>
      <c r="L14" s="228"/>
      <c r="M14" s="228"/>
      <c r="N14" s="228"/>
      <c r="O14" s="228"/>
      <c r="P14" s="228"/>
      <c r="Q14" s="228"/>
      <c r="R14" s="229"/>
    </row>
    <row r="15" spans="1:18" ht="20.25" customHeight="1">
      <c r="A15" s="248" t="s">
        <v>12</v>
      </c>
      <c r="B15" s="249"/>
      <c r="C15" s="249"/>
      <c r="D15" s="249"/>
      <c r="E15" s="249"/>
      <c r="F15" s="249"/>
      <c r="G15" s="249"/>
      <c r="H15" s="249"/>
      <c r="I15" s="249"/>
      <c r="J15" s="249"/>
      <c r="K15" s="249"/>
      <c r="L15" s="249"/>
      <c r="M15" s="249"/>
      <c r="N15" s="249"/>
      <c r="O15" s="249"/>
      <c r="P15" s="249"/>
      <c r="Q15" s="249"/>
      <c r="R15" s="250"/>
    </row>
    <row r="16" spans="1:18" ht="15" customHeight="1">
      <c r="A16" s="230" t="s">
        <v>13</v>
      </c>
      <c r="B16" s="231"/>
      <c r="C16" s="231"/>
      <c r="D16" s="231"/>
      <c r="E16" s="231"/>
      <c r="F16" s="232"/>
      <c r="G16" s="251" t="s">
        <v>255</v>
      </c>
      <c r="H16" s="252"/>
      <c r="I16" s="252"/>
      <c r="J16" s="252"/>
      <c r="K16" s="252"/>
      <c r="L16" s="252"/>
      <c r="M16" s="252"/>
      <c r="N16" s="252"/>
      <c r="O16" s="252"/>
      <c r="P16" s="252"/>
      <c r="Q16" s="252"/>
      <c r="R16" s="253"/>
    </row>
    <row r="17" spans="1:18" ht="15" customHeight="1">
      <c r="A17" s="233"/>
      <c r="B17" s="234"/>
      <c r="C17" s="234"/>
      <c r="D17" s="234"/>
      <c r="E17" s="234"/>
      <c r="F17" s="235"/>
      <c r="G17" s="254" t="s">
        <v>14</v>
      </c>
      <c r="H17" s="255"/>
      <c r="I17" s="255"/>
      <c r="J17" s="255"/>
      <c r="K17" s="255"/>
      <c r="L17" s="255"/>
      <c r="M17" s="255"/>
      <c r="N17" s="255"/>
      <c r="O17" s="255"/>
      <c r="P17" s="255"/>
      <c r="Q17" s="255"/>
      <c r="R17" s="256"/>
    </row>
    <row r="18" spans="1:18" s="12" customFormat="1" ht="15" customHeight="1">
      <c r="A18" s="236"/>
      <c r="B18" s="237"/>
      <c r="C18" s="237"/>
      <c r="D18" s="237"/>
      <c r="E18" s="237"/>
      <c r="F18" s="238"/>
      <c r="G18" s="245" t="s">
        <v>15</v>
      </c>
      <c r="H18" s="246"/>
      <c r="I18" s="246"/>
      <c r="J18" s="246"/>
      <c r="K18" s="246"/>
      <c r="L18" s="246"/>
      <c r="M18" s="246"/>
      <c r="N18" s="246"/>
      <c r="O18" s="246"/>
      <c r="P18" s="246"/>
      <c r="Q18" s="246"/>
      <c r="R18" s="247"/>
    </row>
    <row r="19" spans="1:18" s="12" customFormat="1" ht="15" customHeight="1">
      <c r="A19" s="230" t="s">
        <v>16</v>
      </c>
      <c r="B19" s="231"/>
      <c r="C19" s="231"/>
      <c r="D19" s="231"/>
      <c r="E19" s="231"/>
      <c r="F19" s="232"/>
      <c r="G19" s="13"/>
      <c r="H19" s="239"/>
      <c r="I19" s="239"/>
      <c r="J19" s="239"/>
      <c r="K19" s="240" t="s">
        <v>17</v>
      </c>
      <c r="L19" s="240"/>
      <c r="M19" s="240"/>
      <c r="N19" s="240"/>
      <c r="O19" s="240"/>
      <c r="P19" s="240"/>
      <c r="Q19" s="240"/>
      <c r="R19" s="241"/>
    </row>
    <row r="20" spans="1:18" s="12" customFormat="1" ht="15" customHeight="1">
      <c r="A20" s="233"/>
      <c r="B20" s="234"/>
      <c r="C20" s="234"/>
      <c r="D20" s="234"/>
      <c r="E20" s="234"/>
      <c r="F20" s="235"/>
      <c r="G20" s="13"/>
      <c r="H20" s="242"/>
      <c r="I20" s="242"/>
      <c r="J20" s="242"/>
      <c r="K20" s="243" t="s">
        <v>18</v>
      </c>
      <c r="L20" s="243"/>
      <c r="M20" s="243"/>
      <c r="N20" s="243"/>
      <c r="O20" s="243"/>
      <c r="P20" s="243"/>
      <c r="Q20" s="243"/>
      <c r="R20" s="244"/>
    </row>
    <row r="21" spans="1:18" s="12" customFormat="1" ht="15" customHeight="1">
      <c r="A21" s="236"/>
      <c r="B21" s="237"/>
      <c r="C21" s="237"/>
      <c r="D21" s="237"/>
      <c r="E21" s="237"/>
      <c r="F21" s="238"/>
      <c r="G21" s="245" t="s">
        <v>19</v>
      </c>
      <c r="H21" s="246"/>
      <c r="I21" s="246"/>
      <c r="J21" s="246"/>
      <c r="K21" s="246"/>
      <c r="L21" s="246"/>
      <c r="M21" s="246"/>
      <c r="N21" s="246"/>
      <c r="O21" s="246"/>
      <c r="P21" s="246"/>
      <c r="Q21" s="246"/>
      <c r="R21" s="247"/>
    </row>
    <row r="22" spans="1:18" ht="15" customHeight="1">
      <c r="A22" s="230" t="s">
        <v>20</v>
      </c>
      <c r="B22" s="231"/>
      <c r="C22" s="231"/>
      <c r="D22" s="231"/>
      <c r="E22" s="231"/>
      <c r="F22" s="232"/>
      <c r="G22" s="251" t="s">
        <v>21</v>
      </c>
      <c r="H22" s="252"/>
      <c r="I22" s="252"/>
      <c r="J22" s="252"/>
      <c r="K22" s="252"/>
      <c r="L22" s="252"/>
      <c r="M22" s="252"/>
      <c r="N22" s="252"/>
      <c r="O22" s="252"/>
      <c r="P22" s="252"/>
      <c r="Q22" s="252"/>
      <c r="R22" s="253"/>
    </row>
    <row r="23" spans="1:18" ht="15" customHeight="1">
      <c r="A23" s="233"/>
      <c r="B23" s="234"/>
      <c r="C23" s="234"/>
      <c r="D23" s="234"/>
      <c r="E23" s="234"/>
      <c r="F23" s="235"/>
      <c r="G23" s="257" t="s">
        <v>22</v>
      </c>
      <c r="H23" s="258"/>
      <c r="I23" s="258"/>
      <c r="J23" s="258"/>
      <c r="K23" s="258"/>
      <c r="L23" s="258"/>
      <c r="M23" s="258"/>
      <c r="N23" s="258"/>
      <c r="O23" s="258"/>
      <c r="P23" s="258"/>
      <c r="Q23" s="258"/>
      <c r="R23" s="259"/>
    </row>
    <row r="24" spans="1:18" s="12" customFormat="1" ht="15" customHeight="1">
      <c r="A24" s="236"/>
      <c r="B24" s="237"/>
      <c r="C24" s="237"/>
      <c r="D24" s="237"/>
      <c r="E24" s="237"/>
      <c r="F24" s="238"/>
      <c r="G24" s="245"/>
      <c r="H24" s="246"/>
      <c r="I24" s="246"/>
      <c r="J24" s="246"/>
      <c r="K24" s="246"/>
      <c r="L24" s="246"/>
      <c r="M24" s="246"/>
      <c r="N24" s="246"/>
      <c r="O24" s="246"/>
      <c r="P24" s="246"/>
      <c r="Q24" s="246"/>
      <c r="R24" s="247"/>
    </row>
    <row r="25" spans="1:18" s="12" customFormat="1" ht="15" customHeight="1">
      <c r="A25" s="212" t="s">
        <v>23</v>
      </c>
      <c r="B25" s="213"/>
      <c r="C25" s="213"/>
      <c r="D25" s="213"/>
      <c r="E25" s="213"/>
      <c r="F25" s="214"/>
      <c r="G25" s="269" t="s">
        <v>24</v>
      </c>
      <c r="H25" s="270"/>
      <c r="I25" s="270"/>
      <c r="J25" s="270"/>
      <c r="K25" s="270"/>
      <c r="L25" s="270"/>
      <c r="M25" s="270"/>
      <c r="N25" s="270"/>
      <c r="O25" s="270"/>
      <c r="P25" s="270"/>
      <c r="Q25" s="270"/>
      <c r="R25" s="271"/>
    </row>
    <row r="26" spans="1:18" s="12" customFormat="1" ht="15" customHeight="1">
      <c r="A26" s="266"/>
      <c r="B26" s="267"/>
      <c r="C26" s="267"/>
      <c r="D26" s="267"/>
      <c r="E26" s="267"/>
      <c r="F26" s="268"/>
      <c r="G26" s="272" t="s">
        <v>25</v>
      </c>
      <c r="H26" s="273"/>
      <c r="I26" s="273"/>
      <c r="J26" s="273"/>
      <c r="K26" s="273"/>
      <c r="L26" s="273"/>
      <c r="M26" s="273"/>
      <c r="N26" s="273"/>
      <c r="O26" s="273"/>
      <c r="P26" s="273"/>
      <c r="Q26" s="273"/>
      <c r="R26" s="274"/>
    </row>
    <row r="27" spans="1:18" ht="15" customHeight="1">
      <c r="A27" s="215"/>
      <c r="B27" s="216"/>
      <c r="C27" s="216"/>
      <c r="D27" s="216"/>
      <c r="E27" s="216"/>
      <c r="F27" s="217"/>
      <c r="G27" s="275" t="s">
        <v>26</v>
      </c>
      <c r="H27" s="276"/>
      <c r="I27" s="276"/>
      <c r="J27" s="276"/>
      <c r="K27" s="276"/>
      <c r="L27" s="276"/>
      <c r="M27" s="276"/>
      <c r="N27" s="276"/>
      <c r="O27" s="276"/>
      <c r="P27" s="276"/>
      <c r="Q27" s="276"/>
      <c r="R27" s="277"/>
    </row>
    <row r="28" spans="1:18" ht="15" customHeight="1">
      <c r="A28" s="230" t="s">
        <v>27</v>
      </c>
      <c r="B28" s="231"/>
      <c r="C28" s="231"/>
      <c r="D28" s="231"/>
      <c r="E28" s="231"/>
      <c r="F28" s="232"/>
      <c r="G28" s="251" t="s">
        <v>28</v>
      </c>
      <c r="H28" s="252"/>
      <c r="I28" s="252"/>
      <c r="J28" s="252"/>
      <c r="K28" s="252"/>
      <c r="L28" s="252"/>
      <c r="M28" s="252"/>
      <c r="N28" s="252"/>
      <c r="O28" s="252"/>
      <c r="P28" s="252"/>
      <c r="Q28" s="252"/>
      <c r="R28" s="253"/>
    </row>
    <row r="29" spans="1:18" ht="15" customHeight="1">
      <c r="A29" s="233"/>
      <c r="B29" s="234"/>
      <c r="C29" s="234"/>
      <c r="D29" s="234"/>
      <c r="E29" s="234"/>
      <c r="F29" s="235"/>
      <c r="G29" s="260" t="s">
        <v>29</v>
      </c>
      <c r="H29" s="261"/>
      <c r="I29" s="261"/>
      <c r="J29" s="261"/>
      <c r="K29" s="261"/>
      <c r="L29" s="261"/>
      <c r="M29" s="261"/>
      <c r="N29" s="261"/>
      <c r="O29" s="261"/>
      <c r="P29" s="261"/>
      <c r="Q29" s="261"/>
      <c r="R29" s="262"/>
    </row>
    <row r="30" spans="1:18" ht="15" customHeight="1">
      <c r="A30" s="236"/>
      <c r="B30" s="237"/>
      <c r="C30" s="237"/>
      <c r="D30" s="237"/>
      <c r="E30" s="237"/>
      <c r="F30" s="238"/>
      <c r="G30" s="263"/>
      <c r="H30" s="264"/>
      <c r="I30" s="264"/>
      <c r="J30" s="264"/>
      <c r="K30" s="264"/>
      <c r="L30" s="264"/>
      <c r="M30" s="264"/>
      <c r="N30" s="264"/>
      <c r="O30" s="264"/>
      <c r="P30" s="264"/>
      <c r="Q30" s="264"/>
      <c r="R30" s="265"/>
    </row>
    <row r="31" spans="1:18" ht="15" customHeight="1">
      <c r="A31" s="212" t="s">
        <v>30</v>
      </c>
      <c r="B31" s="213"/>
      <c r="C31" s="213"/>
      <c r="D31" s="213"/>
      <c r="E31" s="213"/>
      <c r="F31" s="214"/>
      <c r="G31" s="278" t="s">
        <v>31</v>
      </c>
      <c r="H31" s="279"/>
      <c r="I31" s="279"/>
      <c r="J31" s="279"/>
      <c r="K31" s="279"/>
      <c r="L31" s="279"/>
      <c r="M31" s="279"/>
      <c r="N31" s="279"/>
      <c r="O31" s="279"/>
      <c r="P31" s="279"/>
      <c r="Q31" s="279"/>
      <c r="R31" s="280"/>
    </row>
    <row r="32" spans="1:18" ht="15" customHeight="1">
      <c r="A32" s="266"/>
      <c r="B32" s="267"/>
      <c r="C32" s="267"/>
      <c r="D32" s="267"/>
      <c r="E32" s="267"/>
      <c r="F32" s="268"/>
      <c r="G32" s="281" t="s">
        <v>32</v>
      </c>
      <c r="H32" s="282"/>
      <c r="I32" s="282"/>
      <c r="J32" s="282"/>
      <c r="K32" s="282"/>
      <c r="L32" s="282"/>
      <c r="M32" s="282"/>
      <c r="N32" s="282"/>
      <c r="O32" s="282"/>
      <c r="P32" s="282"/>
      <c r="Q32" s="282"/>
      <c r="R32" s="283"/>
    </row>
    <row r="33" spans="1:18" ht="15" customHeight="1">
      <c r="A33" s="215"/>
      <c r="B33" s="216"/>
      <c r="C33" s="216"/>
      <c r="D33" s="216"/>
      <c r="E33" s="216"/>
      <c r="F33" s="217"/>
      <c r="G33" s="284"/>
      <c r="H33" s="285"/>
      <c r="I33" s="285"/>
      <c r="J33" s="285"/>
      <c r="K33" s="285"/>
      <c r="L33" s="285"/>
      <c r="M33" s="285"/>
      <c r="N33" s="285"/>
      <c r="O33" s="285"/>
      <c r="P33" s="285"/>
      <c r="Q33" s="285"/>
      <c r="R33" s="286"/>
    </row>
    <row r="34" spans="1:18" ht="15" customHeight="1">
      <c r="A34" s="212" t="s">
        <v>33</v>
      </c>
      <c r="B34" s="213"/>
      <c r="C34" s="213"/>
      <c r="D34" s="213"/>
      <c r="E34" s="213"/>
      <c r="F34" s="214"/>
      <c r="G34" s="251" t="s">
        <v>256</v>
      </c>
      <c r="H34" s="252"/>
      <c r="I34" s="252"/>
      <c r="J34" s="252"/>
      <c r="K34" s="252"/>
      <c r="L34" s="252"/>
      <c r="M34" s="252"/>
      <c r="N34" s="252"/>
      <c r="O34" s="252"/>
      <c r="P34" s="252"/>
      <c r="Q34" s="252"/>
      <c r="R34" s="253"/>
    </row>
    <row r="35" spans="1:18" ht="15" customHeight="1">
      <c r="A35" s="266"/>
      <c r="B35" s="267"/>
      <c r="C35" s="267"/>
      <c r="D35" s="267"/>
      <c r="E35" s="267"/>
      <c r="F35" s="268"/>
      <c r="G35" s="272" t="s">
        <v>34</v>
      </c>
      <c r="H35" s="273"/>
      <c r="I35" s="273"/>
      <c r="J35" s="273"/>
      <c r="K35" s="273"/>
      <c r="L35" s="273"/>
      <c r="M35" s="273"/>
      <c r="N35" s="273"/>
      <c r="O35" s="273"/>
      <c r="P35" s="273"/>
      <c r="Q35" s="273"/>
      <c r="R35" s="274"/>
    </row>
    <row r="36" spans="1:18" ht="15" customHeight="1">
      <c r="A36" s="215"/>
      <c r="B36" s="216"/>
      <c r="C36" s="216"/>
      <c r="D36" s="216"/>
      <c r="E36" s="216"/>
      <c r="F36" s="217"/>
      <c r="G36" s="287"/>
      <c r="H36" s="288"/>
      <c r="I36" s="288"/>
      <c r="J36" s="288"/>
      <c r="K36" s="288"/>
      <c r="L36" s="288"/>
      <c r="M36" s="288"/>
      <c r="N36" s="288"/>
      <c r="O36" s="288"/>
      <c r="P36" s="288"/>
      <c r="Q36" s="288"/>
      <c r="R36" s="289"/>
    </row>
    <row r="37" spans="1:18" ht="15" customHeight="1">
      <c r="A37" s="212" t="s">
        <v>35</v>
      </c>
      <c r="B37" s="213"/>
      <c r="C37" s="213"/>
      <c r="D37" s="213"/>
      <c r="E37" s="213"/>
      <c r="F37" s="214"/>
      <c r="G37" s="251" t="s">
        <v>36</v>
      </c>
      <c r="H37" s="252"/>
      <c r="I37" s="252"/>
      <c r="J37" s="252"/>
      <c r="K37" s="252"/>
      <c r="L37" s="252"/>
      <c r="M37" s="252"/>
      <c r="N37" s="252"/>
      <c r="O37" s="252"/>
      <c r="P37" s="252"/>
      <c r="Q37" s="252"/>
      <c r="R37" s="253"/>
    </row>
    <row r="38" spans="1:18" ht="15" customHeight="1">
      <c r="A38" s="266"/>
      <c r="B38" s="267"/>
      <c r="C38" s="267"/>
      <c r="D38" s="267"/>
      <c r="E38" s="267"/>
      <c r="F38" s="268"/>
      <c r="G38" s="254" t="s">
        <v>37</v>
      </c>
      <c r="H38" s="255"/>
      <c r="I38" s="255"/>
      <c r="J38" s="255"/>
      <c r="K38" s="255"/>
      <c r="L38" s="255"/>
      <c r="M38" s="255"/>
      <c r="N38" s="255"/>
      <c r="O38" s="255"/>
      <c r="P38" s="255"/>
      <c r="Q38" s="255"/>
      <c r="R38" s="256"/>
    </row>
    <row r="39" spans="1:18" ht="15" customHeight="1">
      <c r="A39" s="215"/>
      <c r="B39" s="216"/>
      <c r="C39" s="216"/>
      <c r="D39" s="216"/>
      <c r="E39" s="216"/>
      <c r="F39" s="217"/>
      <c r="G39" s="284" t="s">
        <v>38</v>
      </c>
      <c r="H39" s="285"/>
      <c r="I39" s="285"/>
      <c r="J39" s="285"/>
      <c r="K39" s="285"/>
      <c r="L39" s="285"/>
      <c r="M39" s="285"/>
      <c r="N39" s="285"/>
      <c r="O39" s="285"/>
      <c r="P39" s="285"/>
      <c r="Q39" s="285"/>
      <c r="R39" s="286"/>
    </row>
    <row r="40" spans="1:18" ht="15" customHeight="1">
      <c r="A40" s="212" t="s">
        <v>39</v>
      </c>
      <c r="B40" s="213"/>
      <c r="C40" s="213"/>
      <c r="D40" s="213"/>
      <c r="E40" s="213"/>
      <c r="F40" s="214"/>
      <c r="G40" s="290"/>
      <c r="H40" s="291"/>
      <c r="I40" s="291"/>
      <c r="J40" s="291"/>
      <c r="K40" s="291"/>
      <c r="L40" s="291"/>
      <c r="M40" s="291"/>
      <c r="N40" s="291"/>
      <c r="O40" s="291"/>
      <c r="P40" s="291"/>
      <c r="Q40" s="291"/>
      <c r="R40" s="292"/>
    </row>
    <row r="41" spans="1:18" ht="12.75" customHeight="1">
      <c r="A41" s="293" t="s">
        <v>40</v>
      </c>
      <c r="B41" s="294"/>
      <c r="C41" s="294"/>
      <c r="D41" s="294"/>
      <c r="E41" s="294"/>
      <c r="F41" s="295"/>
      <c r="G41" s="299" t="s">
        <v>41</v>
      </c>
      <c r="H41" s="300"/>
      <c r="I41" s="300"/>
      <c r="J41" s="300"/>
      <c r="K41" s="300"/>
      <c r="L41" s="300"/>
      <c r="M41" s="300"/>
      <c r="N41" s="300"/>
      <c r="O41" s="300"/>
      <c r="P41" s="300"/>
      <c r="Q41" s="300"/>
      <c r="R41" s="301"/>
    </row>
    <row r="42" spans="1:18" ht="12.75" customHeight="1">
      <c r="A42" s="296"/>
      <c r="B42" s="297"/>
      <c r="C42" s="297"/>
      <c r="D42" s="297"/>
      <c r="E42" s="297"/>
      <c r="F42" s="298"/>
      <c r="G42" s="302"/>
      <c r="H42" s="303"/>
      <c r="I42" s="303"/>
      <c r="J42" s="303"/>
      <c r="K42" s="303"/>
      <c r="L42" s="303"/>
      <c r="M42" s="303"/>
      <c r="N42" s="303"/>
      <c r="O42" s="303"/>
      <c r="P42" s="303"/>
      <c r="Q42" s="303"/>
      <c r="R42" s="304"/>
    </row>
    <row r="43" spans="1:18" ht="20.25" customHeight="1">
      <c r="A43" s="248" t="s">
        <v>42</v>
      </c>
      <c r="B43" s="249"/>
      <c r="C43" s="249"/>
      <c r="D43" s="249"/>
      <c r="E43" s="249"/>
      <c r="F43" s="249"/>
      <c r="G43" s="249"/>
      <c r="H43" s="249"/>
      <c r="I43" s="249"/>
      <c r="J43" s="249"/>
      <c r="K43" s="249"/>
      <c r="L43" s="249"/>
      <c r="M43" s="249"/>
      <c r="N43" s="249"/>
      <c r="O43" s="249"/>
      <c r="P43" s="249"/>
      <c r="Q43" s="249"/>
      <c r="R43" s="250"/>
    </row>
    <row r="44" spans="1:18" ht="15" customHeight="1">
      <c r="A44" s="212" t="s">
        <v>43</v>
      </c>
      <c r="B44" s="213"/>
      <c r="C44" s="213"/>
      <c r="D44" s="213"/>
      <c r="E44" s="213"/>
      <c r="F44" s="214"/>
      <c r="G44" s="251" t="s">
        <v>44</v>
      </c>
      <c r="H44" s="252"/>
      <c r="I44" s="252"/>
      <c r="J44" s="252"/>
      <c r="K44" s="252"/>
      <c r="L44" s="252"/>
      <c r="M44" s="252"/>
      <c r="N44" s="252"/>
      <c r="O44" s="252"/>
      <c r="P44" s="252"/>
      <c r="Q44" s="252"/>
      <c r="R44" s="253"/>
    </row>
    <row r="45" spans="1:18" ht="15" customHeight="1">
      <c r="A45" s="266"/>
      <c r="B45" s="267"/>
      <c r="C45" s="267"/>
      <c r="D45" s="267"/>
      <c r="E45" s="267"/>
      <c r="F45" s="268"/>
      <c r="G45" s="254" t="s">
        <v>45</v>
      </c>
      <c r="H45" s="255"/>
      <c r="I45" s="255"/>
      <c r="J45" s="255"/>
      <c r="K45" s="255"/>
      <c r="L45" s="255"/>
      <c r="M45" s="255"/>
      <c r="N45" s="255"/>
      <c r="O45" s="255"/>
      <c r="P45" s="255"/>
      <c r="Q45" s="255"/>
      <c r="R45" s="256"/>
    </row>
    <row r="46" spans="1:18" ht="15" customHeight="1">
      <c r="A46" s="215"/>
      <c r="B46" s="216"/>
      <c r="C46" s="216"/>
      <c r="D46" s="216"/>
      <c r="E46" s="216"/>
      <c r="F46" s="217"/>
      <c r="G46" s="284"/>
      <c r="H46" s="285"/>
      <c r="I46" s="285"/>
      <c r="J46" s="285"/>
      <c r="K46" s="285"/>
      <c r="L46" s="285"/>
      <c r="M46" s="285"/>
      <c r="N46" s="285"/>
      <c r="O46" s="285"/>
      <c r="P46" s="285"/>
      <c r="Q46" s="285"/>
      <c r="R46" s="286"/>
    </row>
    <row r="47" spans="1:18" ht="12.75" customHeight="1">
      <c r="A47" s="306" t="s">
        <v>46</v>
      </c>
      <c r="B47" s="307"/>
      <c r="C47" s="307"/>
      <c r="D47" s="307"/>
      <c r="E47" s="307"/>
      <c r="F47" s="308"/>
      <c r="G47" s="309"/>
      <c r="H47" s="310"/>
      <c r="I47" s="310"/>
      <c r="J47" s="310"/>
      <c r="K47" s="310"/>
      <c r="L47" s="310"/>
      <c r="M47" s="310"/>
      <c r="N47" s="310"/>
      <c r="O47" s="310"/>
      <c r="P47" s="310"/>
      <c r="Q47" s="310"/>
      <c r="R47" s="311"/>
    </row>
    <row r="48" spans="1:18" ht="12.75" customHeight="1">
      <c r="A48" s="293"/>
      <c r="B48" s="294"/>
      <c r="C48" s="294"/>
      <c r="D48" s="294"/>
      <c r="E48" s="294"/>
      <c r="F48" s="295"/>
      <c r="G48" s="312" t="s">
        <v>47</v>
      </c>
      <c r="H48" s="313"/>
      <c r="I48" s="313"/>
      <c r="J48" s="313"/>
      <c r="K48" s="313"/>
      <c r="L48" s="313"/>
      <c r="M48" s="313"/>
      <c r="N48" s="313"/>
      <c r="O48" s="313"/>
      <c r="P48" s="313"/>
      <c r="Q48" s="313"/>
      <c r="R48" s="314"/>
    </row>
    <row r="49" spans="1:18" ht="12.75" customHeight="1">
      <c r="A49" s="296"/>
      <c r="B49" s="297"/>
      <c r="C49" s="297"/>
      <c r="D49" s="297"/>
      <c r="E49" s="297"/>
      <c r="F49" s="298"/>
      <c r="G49" s="284"/>
      <c r="H49" s="285"/>
      <c r="I49" s="285"/>
      <c r="J49" s="285"/>
      <c r="K49" s="285"/>
      <c r="L49" s="285"/>
      <c r="M49" s="285"/>
      <c r="N49" s="285"/>
      <c r="O49" s="285"/>
      <c r="P49" s="285"/>
      <c r="Q49" s="285"/>
      <c r="R49" s="286"/>
    </row>
    <row r="50" spans="1:18" ht="10.5" customHeight="1">
      <c r="A50" s="14"/>
      <c r="B50" s="14"/>
      <c r="C50" s="14"/>
      <c r="D50" s="14"/>
      <c r="E50" s="14"/>
      <c r="F50" s="14"/>
      <c r="G50" s="14"/>
      <c r="H50" s="14"/>
      <c r="I50" s="14"/>
      <c r="J50" s="14"/>
      <c r="K50" s="14"/>
      <c r="L50" s="14"/>
      <c r="M50" s="14"/>
      <c r="N50" s="14"/>
      <c r="O50" s="14"/>
      <c r="P50" s="14"/>
      <c r="Q50" s="14"/>
      <c r="R50" s="14"/>
    </row>
    <row r="51" spans="1:18" s="16" customFormat="1" ht="16.5" customHeight="1">
      <c r="A51" s="15" t="s">
        <v>48</v>
      </c>
      <c r="B51" s="15"/>
      <c r="C51" s="15"/>
      <c r="D51" s="15"/>
      <c r="E51" s="15"/>
      <c r="F51" s="15"/>
      <c r="G51" s="15"/>
      <c r="H51" s="15"/>
      <c r="I51" s="15"/>
      <c r="J51" s="15"/>
      <c r="K51" s="15"/>
      <c r="L51" s="15"/>
      <c r="M51" s="15"/>
      <c r="N51" s="15"/>
      <c r="O51" s="15"/>
      <c r="P51" s="15"/>
      <c r="Q51" s="15"/>
      <c r="R51" s="15"/>
    </row>
    <row r="52" spans="1:18" s="16" customFormat="1" ht="15" customHeight="1">
      <c r="A52" s="15"/>
      <c r="B52" s="15" t="s">
        <v>49</v>
      </c>
      <c r="C52" s="15"/>
      <c r="D52" s="15"/>
      <c r="E52" s="15"/>
      <c r="F52" s="15"/>
      <c r="G52" s="15"/>
      <c r="H52" s="15"/>
      <c r="I52" s="15"/>
      <c r="J52" s="15"/>
      <c r="K52" s="15"/>
      <c r="L52" s="15"/>
      <c r="M52" s="15"/>
      <c r="N52" s="15"/>
      <c r="O52" s="15"/>
      <c r="P52" s="15"/>
      <c r="Q52" s="15"/>
      <c r="R52" s="15"/>
    </row>
    <row r="53" spans="1:18" s="16" customFormat="1" ht="15" customHeight="1">
      <c r="A53" s="15"/>
      <c r="B53" s="305" t="s">
        <v>50</v>
      </c>
      <c r="C53" s="305"/>
      <c r="D53" s="305"/>
      <c r="E53" s="305"/>
      <c r="F53" s="305"/>
      <c r="G53" s="305"/>
      <c r="H53" s="305"/>
      <c r="I53" s="305"/>
      <c r="J53" s="305"/>
      <c r="K53" s="305"/>
      <c r="L53" s="305"/>
      <c r="M53" s="305"/>
      <c r="N53" s="305"/>
      <c r="O53" s="305"/>
      <c r="P53" s="305"/>
      <c r="Q53" s="305"/>
      <c r="R53" s="305"/>
    </row>
    <row r="54" spans="1:18" s="16" customFormat="1" ht="15" customHeight="1">
      <c r="A54" s="15"/>
      <c r="B54" s="17"/>
      <c r="C54" s="305" t="s">
        <v>51</v>
      </c>
      <c r="D54" s="305"/>
      <c r="E54" s="305"/>
      <c r="F54" s="305"/>
      <c r="G54" s="305"/>
      <c r="H54" s="305"/>
      <c r="I54" s="305"/>
      <c r="J54" s="305"/>
      <c r="K54" s="305"/>
      <c r="L54" s="305"/>
      <c r="M54" s="305"/>
      <c r="N54" s="305"/>
      <c r="O54" s="305"/>
      <c r="P54" s="305"/>
      <c r="Q54" s="305"/>
      <c r="R54" s="305"/>
    </row>
    <row r="55" spans="1:18" s="16" customFormat="1" ht="15" customHeight="1">
      <c r="A55" s="15"/>
      <c r="B55" s="305" t="s">
        <v>52</v>
      </c>
      <c r="C55" s="305"/>
      <c r="D55" s="305"/>
      <c r="E55" s="305"/>
      <c r="F55" s="305"/>
      <c r="G55" s="305"/>
      <c r="H55" s="305"/>
      <c r="I55" s="305"/>
      <c r="J55" s="305"/>
      <c r="K55" s="305"/>
      <c r="L55" s="305"/>
      <c r="M55" s="305"/>
      <c r="N55" s="305"/>
      <c r="O55" s="305"/>
      <c r="P55" s="305"/>
      <c r="Q55" s="305"/>
      <c r="R55" s="305"/>
    </row>
    <row r="56" spans="1:18" s="16" customFormat="1" ht="6" customHeight="1">
      <c r="A56" s="15"/>
      <c r="B56" s="15"/>
      <c r="C56" s="17"/>
      <c r="D56" s="17"/>
      <c r="E56" s="17"/>
      <c r="F56" s="17"/>
      <c r="G56" s="17"/>
      <c r="H56" s="17"/>
      <c r="I56" s="17"/>
      <c r="J56" s="17"/>
      <c r="K56" s="17"/>
      <c r="L56" s="17"/>
      <c r="M56" s="17"/>
      <c r="N56" s="17"/>
      <c r="O56" s="17"/>
      <c r="P56" s="17"/>
      <c r="Q56" s="17"/>
      <c r="R56" s="17"/>
    </row>
    <row r="57" spans="1:18" s="15" customFormat="1" ht="16.5" customHeight="1">
      <c r="A57" s="15" t="s">
        <v>53</v>
      </c>
      <c r="D57" s="18"/>
      <c r="E57" s="18"/>
      <c r="F57" s="18"/>
      <c r="G57" s="18"/>
      <c r="H57" s="18"/>
      <c r="I57" s="18"/>
      <c r="J57" s="18"/>
      <c r="K57" s="18"/>
      <c r="L57" s="18"/>
      <c r="M57" s="18"/>
      <c r="N57" s="18"/>
      <c r="O57" s="18"/>
      <c r="P57" s="18"/>
      <c r="Q57" s="18"/>
      <c r="R57" s="18"/>
    </row>
    <row r="58" spans="1:18" s="15" customFormat="1" ht="15" customHeight="1">
      <c r="B58" s="15" t="s">
        <v>54</v>
      </c>
      <c r="D58" s="18"/>
      <c r="E58" s="18"/>
      <c r="F58" s="18"/>
      <c r="G58" s="18"/>
      <c r="H58" s="18"/>
      <c r="I58" s="18"/>
      <c r="J58" s="18"/>
      <c r="K58" s="18"/>
      <c r="L58" s="18"/>
      <c r="M58" s="18"/>
      <c r="N58" s="18"/>
      <c r="O58" s="18"/>
      <c r="P58" s="18"/>
      <c r="Q58" s="18"/>
      <c r="R58" s="18"/>
    </row>
    <row r="59" spans="1:18" s="15" customFormat="1" ht="15" customHeight="1">
      <c r="A59" s="18"/>
      <c r="B59" s="305" t="s">
        <v>55</v>
      </c>
      <c r="C59" s="305"/>
      <c r="D59" s="305"/>
      <c r="E59" s="305"/>
      <c r="F59" s="305"/>
      <c r="G59" s="305"/>
      <c r="H59" s="305"/>
      <c r="I59" s="305"/>
      <c r="J59" s="305"/>
      <c r="K59" s="305"/>
      <c r="L59" s="305"/>
      <c r="M59" s="305"/>
      <c r="N59" s="305"/>
      <c r="O59" s="305"/>
      <c r="P59" s="305"/>
      <c r="Q59" s="305"/>
      <c r="R59" s="19"/>
    </row>
    <row r="60" spans="1:18" s="15" customFormat="1" ht="6" customHeight="1">
      <c r="A60" s="18"/>
      <c r="B60" s="18"/>
      <c r="C60" s="17"/>
      <c r="D60" s="17"/>
      <c r="E60" s="17"/>
      <c r="F60" s="17"/>
      <c r="G60" s="17"/>
      <c r="H60" s="17"/>
      <c r="I60" s="17"/>
      <c r="J60" s="17"/>
      <c r="K60" s="17"/>
      <c r="L60" s="17"/>
      <c r="M60" s="17"/>
      <c r="N60" s="17"/>
      <c r="O60" s="17"/>
      <c r="P60" s="17"/>
      <c r="Q60" s="17"/>
      <c r="R60" s="19"/>
    </row>
    <row r="61" spans="1:18" s="15" customFormat="1" ht="16.5" customHeight="1">
      <c r="A61" s="15" t="s">
        <v>56</v>
      </c>
      <c r="D61" s="18"/>
      <c r="E61" s="18"/>
      <c r="F61" s="18"/>
      <c r="G61" s="18"/>
      <c r="H61" s="18"/>
      <c r="I61" s="18"/>
      <c r="J61" s="18"/>
      <c r="K61" s="18"/>
      <c r="L61" s="18"/>
      <c r="M61" s="18"/>
      <c r="N61" s="18"/>
      <c r="O61" s="18"/>
      <c r="P61" s="18"/>
      <c r="Q61" s="18"/>
      <c r="R61" s="18"/>
    </row>
    <row r="62" spans="1:18" s="15" customFormat="1" ht="15" customHeight="1">
      <c r="A62" s="20"/>
      <c r="B62" s="20"/>
      <c r="C62" s="315" t="s">
        <v>57</v>
      </c>
      <c r="D62" s="315"/>
      <c r="E62" s="315"/>
      <c r="F62" s="315"/>
      <c r="G62" s="315"/>
      <c r="H62" s="315"/>
      <c r="I62" s="315"/>
      <c r="J62" s="315"/>
      <c r="K62" s="315"/>
      <c r="L62" s="315"/>
      <c r="M62" s="315"/>
      <c r="N62" s="315"/>
      <c r="O62" s="315"/>
      <c r="P62" s="315"/>
      <c r="Q62" s="315"/>
      <c r="R62" s="315"/>
    </row>
    <row r="63" spans="1:18" s="18" customFormat="1" ht="15" customHeight="1">
      <c r="A63" s="1"/>
      <c r="B63" s="1"/>
      <c r="C63" s="1"/>
      <c r="D63" s="305"/>
      <c r="E63" s="305"/>
      <c r="F63" s="305"/>
      <c r="G63" s="305"/>
      <c r="H63" s="305"/>
      <c r="I63" s="305"/>
      <c r="J63" s="305"/>
      <c r="K63" s="305"/>
      <c r="L63" s="305"/>
      <c r="M63" s="305"/>
      <c r="N63" s="305"/>
      <c r="O63" s="305"/>
      <c r="P63" s="305"/>
      <c r="Q63" s="305"/>
      <c r="R63" s="305"/>
    </row>
    <row r="65" spans="7:7">
      <c r="G65" s="21"/>
    </row>
    <row r="66" spans="7:7">
      <c r="G66" s="21" t="s">
        <v>58</v>
      </c>
    </row>
    <row r="67" spans="7:7">
      <c r="G67" s="21"/>
    </row>
    <row r="68" spans="7:7">
      <c r="G68" s="21"/>
    </row>
    <row r="69" spans="7:7">
      <c r="G69" s="21"/>
    </row>
    <row r="70" spans="7:7">
      <c r="G70" s="21"/>
    </row>
    <row r="71" spans="7:7">
      <c r="G71" s="21"/>
    </row>
    <row r="72" spans="7:7">
      <c r="G72" s="22"/>
    </row>
    <row r="73" spans="7:7">
      <c r="G73" s="22"/>
    </row>
  </sheetData>
  <mergeCells count="68">
    <mergeCell ref="G41:R41"/>
    <mergeCell ref="G42:R42"/>
    <mergeCell ref="D63:R63"/>
    <mergeCell ref="A44:F46"/>
    <mergeCell ref="G44:R44"/>
    <mergeCell ref="G45:R45"/>
    <mergeCell ref="G46:R46"/>
    <mergeCell ref="A47:F49"/>
    <mergeCell ref="G47:R47"/>
    <mergeCell ref="G48:R48"/>
    <mergeCell ref="G49:R49"/>
    <mergeCell ref="B53:R53"/>
    <mergeCell ref="C54:R54"/>
    <mergeCell ref="B55:R55"/>
    <mergeCell ref="B59:Q59"/>
    <mergeCell ref="C62:R62"/>
    <mergeCell ref="A31:F33"/>
    <mergeCell ref="G31:R31"/>
    <mergeCell ref="G32:R32"/>
    <mergeCell ref="G33:R33"/>
    <mergeCell ref="A43:R43"/>
    <mergeCell ref="A34:F36"/>
    <mergeCell ref="G34:R34"/>
    <mergeCell ref="G35:R35"/>
    <mergeCell ref="G36:R36"/>
    <mergeCell ref="A37:F39"/>
    <mergeCell ref="G37:R37"/>
    <mergeCell ref="G38:R38"/>
    <mergeCell ref="G39:R39"/>
    <mergeCell ref="A40:F40"/>
    <mergeCell ref="G40:R40"/>
    <mergeCell ref="A41:F42"/>
    <mergeCell ref="G22:R22"/>
    <mergeCell ref="G23:R23"/>
    <mergeCell ref="G24:R24"/>
    <mergeCell ref="A28:F30"/>
    <mergeCell ref="G28:R28"/>
    <mergeCell ref="G29:R29"/>
    <mergeCell ref="G30:R30"/>
    <mergeCell ref="A25:F27"/>
    <mergeCell ref="G25:R25"/>
    <mergeCell ref="G26:R26"/>
    <mergeCell ref="G27:R27"/>
    <mergeCell ref="A22:F24"/>
    <mergeCell ref="A15:R15"/>
    <mergeCell ref="A16:F18"/>
    <mergeCell ref="G16:R16"/>
    <mergeCell ref="G17:R17"/>
    <mergeCell ref="G18:R18"/>
    <mergeCell ref="A19:F21"/>
    <mergeCell ref="H19:J19"/>
    <mergeCell ref="K19:R19"/>
    <mergeCell ref="H20:J20"/>
    <mergeCell ref="K20:R20"/>
    <mergeCell ref="G21:R21"/>
    <mergeCell ref="A10:I10"/>
    <mergeCell ref="J10:R10"/>
    <mergeCell ref="A11:I11"/>
    <mergeCell ref="J11:R11"/>
    <mergeCell ref="A13:F14"/>
    <mergeCell ref="G13:R14"/>
    <mergeCell ref="A9:I9"/>
    <mergeCell ref="A7:R7"/>
    <mergeCell ref="J2:K2"/>
    <mergeCell ref="L2:R2"/>
    <mergeCell ref="J3:K4"/>
    <mergeCell ref="L3:R3"/>
    <mergeCell ref="L4:R4"/>
  </mergeCells>
  <phoneticPr fontId="3"/>
  <printOptions horizontalCentered="1"/>
  <pageMargins left="0" right="0" top="0.74803149606299213" bottom="0" header="0.51181102362204722" footer="0.27559055118110237"/>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zoomScaleNormal="100" workbookViewId="0">
      <selection activeCell="B3" sqref="B3"/>
    </sheetView>
  </sheetViews>
  <sheetFormatPr defaultRowHeight="13.5"/>
  <cols>
    <col min="1" max="1" width="4.140625" style="1" customWidth="1"/>
    <col min="2" max="4" width="6.7109375" style="1" customWidth="1"/>
    <col min="5" max="9" width="7.5703125" style="1" customWidth="1"/>
    <col min="10" max="13" width="5.85546875" style="1" customWidth="1"/>
    <col min="14" max="14" width="16.5703125" style="1" customWidth="1"/>
    <col min="15" max="15" width="13.42578125" style="1" customWidth="1"/>
    <col min="16" max="256" width="9.140625" style="1"/>
    <col min="257" max="257" width="4.140625" style="1" customWidth="1"/>
    <col min="258" max="260" width="6.7109375" style="1" customWidth="1"/>
    <col min="261" max="265" width="7.5703125" style="1" customWidth="1"/>
    <col min="266" max="269" width="5.85546875" style="1" customWidth="1"/>
    <col min="270" max="270" width="16.5703125" style="1" customWidth="1"/>
    <col min="271" max="271" width="13.42578125" style="1" customWidth="1"/>
    <col min="272" max="512" width="9.140625" style="1"/>
    <col min="513" max="513" width="4.140625" style="1" customWidth="1"/>
    <col min="514" max="516" width="6.7109375" style="1" customWidth="1"/>
    <col min="517" max="521" width="7.5703125" style="1" customWidth="1"/>
    <col min="522" max="525" width="5.85546875" style="1" customWidth="1"/>
    <col min="526" max="526" width="16.5703125" style="1" customWidth="1"/>
    <col min="527" max="527" width="13.42578125" style="1" customWidth="1"/>
    <col min="528" max="768" width="9.140625" style="1"/>
    <col min="769" max="769" width="4.140625" style="1" customWidth="1"/>
    <col min="770" max="772" width="6.7109375" style="1" customWidth="1"/>
    <col min="773" max="777" width="7.5703125" style="1" customWidth="1"/>
    <col min="778" max="781" width="5.85546875" style="1" customWidth="1"/>
    <col min="782" max="782" width="16.5703125" style="1" customWidth="1"/>
    <col min="783" max="783" width="13.42578125" style="1" customWidth="1"/>
    <col min="784" max="1024" width="9.140625" style="1"/>
    <col min="1025" max="1025" width="4.140625" style="1" customWidth="1"/>
    <col min="1026" max="1028" width="6.7109375" style="1" customWidth="1"/>
    <col min="1029" max="1033" width="7.5703125" style="1" customWidth="1"/>
    <col min="1034" max="1037" width="5.85546875" style="1" customWidth="1"/>
    <col min="1038" max="1038" width="16.5703125" style="1" customWidth="1"/>
    <col min="1039" max="1039" width="13.42578125" style="1" customWidth="1"/>
    <col min="1040" max="1280" width="9.140625" style="1"/>
    <col min="1281" max="1281" width="4.140625" style="1" customWidth="1"/>
    <col min="1282" max="1284" width="6.7109375" style="1" customWidth="1"/>
    <col min="1285" max="1289" width="7.5703125" style="1" customWidth="1"/>
    <col min="1290" max="1293" width="5.85546875" style="1" customWidth="1"/>
    <col min="1294" max="1294" width="16.5703125" style="1" customWidth="1"/>
    <col min="1295" max="1295" width="13.42578125" style="1" customWidth="1"/>
    <col min="1296" max="1536" width="9.140625" style="1"/>
    <col min="1537" max="1537" width="4.140625" style="1" customWidth="1"/>
    <col min="1538" max="1540" width="6.7109375" style="1" customWidth="1"/>
    <col min="1541" max="1545" width="7.5703125" style="1" customWidth="1"/>
    <col min="1546" max="1549" width="5.85546875" style="1" customWidth="1"/>
    <col min="1550" max="1550" width="16.5703125" style="1" customWidth="1"/>
    <col min="1551" max="1551" width="13.42578125" style="1" customWidth="1"/>
    <col min="1552" max="1792" width="9.140625" style="1"/>
    <col min="1793" max="1793" width="4.140625" style="1" customWidth="1"/>
    <col min="1794" max="1796" width="6.7109375" style="1" customWidth="1"/>
    <col min="1797" max="1801" width="7.5703125" style="1" customWidth="1"/>
    <col min="1802" max="1805" width="5.85546875" style="1" customWidth="1"/>
    <col min="1806" max="1806" width="16.5703125" style="1" customWidth="1"/>
    <col min="1807" max="1807" width="13.42578125" style="1" customWidth="1"/>
    <col min="1808" max="2048" width="9.140625" style="1"/>
    <col min="2049" max="2049" width="4.140625" style="1" customWidth="1"/>
    <col min="2050" max="2052" width="6.7109375" style="1" customWidth="1"/>
    <col min="2053" max="2057" width="7.5703125" style="1" customWidth="1"/>
    <col min="2058" max="2061" width="5.85546875" style="1" customWidth="1"/>
    <col min="2062" max="2062" width="16.5703125" style="1" customWidth="1"/>
    <col min="2063" max="2063" width="13.42578125" style="1" customWidth="1"/>
    <col min="2064" max="2304" width="9.140625" style="1"/>
    <col min="2305" max="2305" width="4.140625" style="1" customWidth="1"/>
    <col min="2306" max="2308" width="6.7109375" style="1" customWidth="1"/>
    <col min="2309" max="2313" width="7.5703125" style="1" customWidth="1"/>
    <col min="2314" max="2317" width="5.85546875" style="1" customWidth="1"/>
    <col min="2318" max="2318" width="16.5703125" style="1" customWidth="1"/>
    <col min="2319" max="2319" width="13.42578125" style="1" customWidth="1"/>
    <col min="2320" max="2560" width="9.140625" style="1"/>
    <col min="2561" max="2561" width="4.140625" style="1" customWidth="1"/>
    <col min="2562" max="2564" width="6.7109375" style="1" customWidth="1"/>
    <col min="2565" max="2569" width="7.5703125" style="1" customWidth="1"/>
    <col min="2570" max="2573" width="5.85546875" style="1" customWidth="1"/>
    <col min="2574" max="2574" width="16.5703125" style="1" customWidth="1"/>
    <col min="2575" max="2575" width="13.42578125" style="1" customWidth="1"/>
    <col min="2576" max="2816" width="9.140625" style="1"/>
    <col min="2817" max="2817" width="4.140625" style="1" customWidth="1"/>
    <col min="2818" max="2820" width="6.7109375" style="1" customWidth="1"/>
    <col min="2821" max="2825" width="7.5703125" style="1" customWidth="1"/>
    <col min="2826" max="2829" width="5.85546875" style="1" customWidth="1"/>
    <col min="2830" max="2830" width="16.5703125" style="1" customWidth="1"/>
    <col min="2831" max="2831" width="13.42578125" style="1" customWidth="1"/>
    <col min="2832" max="3072" width="9.140625" style="1"/>
    <col min="3073" max="3073" width="4.140625" style="1" customWidth="1"/>
    <col min="3074" max="3076" width="6.7109375" style="1" customWidth="1"/>
    <col min="3077" max="3081" width="7.5703125" style="1" customWidth="1"/>
    <col min="3082" max="3085" width="5.85546875" style="1" customWidth="1"/>
    <col min="3086" max="3086" width="16.5703125" style="1" customWidth="1"/>
    <col min="3087" max="3087" width="13.42578125" style="1" customWidth="1"/>
    <col min="3088" max="3328" width="9.140625" style="1"/>
    <col min="3329" max="3329" width="4.140625" style="1" customWidth="1"/>
    <col min="3330" max="3332" width="6.7109375" style="1" customWidth="1"/>
    <col min="3333" max="3337" width="7.5703125" style="1" customWidth="1"/>
    <col min="3338" max="3341" width="5.85546875" style="1" customWidth="1"/>
    <col min="3342" max="3342" width="16.5703125" style="1" customWidth="1"/>
    <col min="3343" max="3343" width="13.42578125" style="1" customWidth="1"/>
    <col min="3344" max="3584" width="9.140625" style="1"/>
    <col min="3585" max="3585" width="4.140625" style="1" customWidth="1"/>
    <col min="3586" max="3588" width="6.7109375" style="1" customWidth="1"/>
    <col min="3589" max="3593" width="7.5703125" style="1" customWidth="1"/>
    <col min="3594" max="3597" width="5.85546875" style="1" customWidth="1"/>
    <col min="3598" max="3598" width="16.5703125" style="1" customWidth="1"/>
    <col min="3599" max="3599" width="13.42578125" style="1" customWidth="1"/>
    <col min="3600" max="3840" width="9.140625" style="1"/>
    <col min="3841" max="3841" width="4.140625" style="1" customWidth="1"/>
    <col min="3842" max="3844" width="6.7109375" style="1" customWidth="1"/>
    <col min="3845" max="3849" width="7.5703125" style="1" customWidth="1"/>
    <col min="3850" max="3853" width="5.85546875" style="1" customWidth="1"/>
    <col min="3854" max="3854" width="16.5703125" style="1" customWidth="1"/>
    <col min="3855" max="3855" width="13.42578125" style="1" customWidth="1"/>
    <col min="3856" max="4096" width="9.140625" style="1"/>
    <col min="4097" max="4097" width="4.140625" style="1" customWidth="1"/>
    <col min="4098" max="4100" width="6.7109375" style="1" customWidth="1"/>
    <col min="4101" max="4105" width="7.5703125" style="1" customWidth="1"/>
    <col min="4106" max="4109" width="5.85546875" style="1" customWidth="1"/>
    <col min="4110" max="4110" width="16.5703125" style="1" customWidth="1"/>
    <col min="4111" max="4111" width="13.42578125" style="1" customWidth="1"/>
    <col min="4112" max="4352" width="9.140625" style="1"/>
    <col min="4353" max="4353" width="4.140625" style="1" customWidth="1"/>
    <col min="4354" max="4356" width="6.7109375" style="1" customWidth="1"/>
    <col min="4357" max="4361" width="7.5703125" style="1" customWidth="1"/>
    <col min="4362" max="4365" width="5.85546875" style="1" customWidth="1"/>
    <col min="4366" max="4366" width="16.5703125" style="1" customWidth="1"/>
    <col min="4367" max="4367" width="13.42578125" style="1" customWidth="1"/>
    <col min="4368" max="4608" width="9.140625" style="1"/>
    <col min="4609" max="4609" width="4.140625" style="1" customWidth="1"/>
    <col min="4610" max="4612" width="6.7109375" style="1" customWidth="1"/>
    <col min="4613" max="4617" width="7.5703125" style="1" customWidth="1"/>
    <col min="4618" max="4621" width="5.85546875" style="1" customWidth="1"/>
    <col min="4622" max="4622" width="16.5703125" style="1" customWidth="1"/>
    <col min="4623" max="4623" width="13.42578125" style="1" customWidth="1"/>
    <col min="4624" max="4864" width="9.140625" style="1"/>
    <col min="4865" max="4865" width="4.140625" style="1" customWidth="1"/>
    <col min="4866" max="4868" width="6.7109375" style="1" customWidth="1"/>
    <col min="4869" max="4873" width="7.5703125" style="1" customWidth="1"/>
    <col min="4874" max="4877" width="5.85546875" style="1" customWidth="1"/>
    <col min="4878" max="4878" width="16.5703125" style="1" customWidth="1"/>
    <col min="4879" max="4879" width="13.42578125" style="1" customWidth="1"/>
    <col min="4880" max="5120" width="9.140625" style="1"/>
    <col min="5121" max="5121" width="4.140625" style="1" customWidth="1"/>
    <col min="5122" max="5124" width="6.7109375" style="1" customWidth="1"/>
    <col min="5125" max="5129" width="7.5703125" style="1" customWidth="1"/>
    <col min="5130" max="5133" width="5.85546875" style="1" customWidth="1"/>
    <col min="5134" max="5134" width="16.5703125" style="1" customWidth="1"/>
    <col min="5135" max="5135" width="13.42578125" style="1" customWidth="1"/>
    <col min="5136" max="5376" width="9.140625" style="1"/>
    <col min="5377" max="5377" width="4.140625" style="1" customWidth="1"/>
    <col min="5378" max="5380" width="6.7109375" style="1" customWidth="1"/>
    <col min="5381" max="5385" width="7.5703125" style="1" customWidth="1"/>
    <col min="5386" max="5389" width="5.85546875" style="1" customWidth="1"/>
    <col min="5390" max="5390" width="16.5703125" style="1" customWidth="1"/>
    <col min="5391" max="5391" width="13.42578125" style="1" customWidth="1"/>
    <col min="5392" max="5632" width="9.140625" style="1"/>
    <col min="5633" max="5633" width="4.140625" style="1" customWidth="1"/>
    <col min="5634" max="5636" width="6.7109375" style="1" customWidth="1"/>
    <col min="5637" max="5641" width="7.5703125" style="1" customWidth="1"/>
    <col min="5642" max="5645" width="5.85546875" style="1" customWidth="1"/>
    <col min="5646" max="5646" width="16.5703125" style="1" customWidth="1"/>
    <col min="5647" max="5647" width="13.42578125" style="1" customWidth="1"/>
    <col min="5648" max="5888" width="9.140625" style="1"/>
    <col min="5889" max="5889" width="4.140625" style="1" customWidth="1"/>
    <col min="5890" max="5892" width="6.7109375" style="1" customWidth="1"/>
    <col min="5893" max="5897" width="7.5703125" style="1" customWidth="1"/>
    <col min="5898" max="5901" width="5.85546875" style="1" customWidth="1"/>
    <col min="5902" max="5902" width="16.5703125" style="1" customWidth="1"/>
    <col min="5903" max="5903" width="13.42578125" style="1" customWidth="1"/>
    <col min="5904" max="6144" width="9.140625" style="1"/>
    <col min="6145" max="6145" width="4.140625" style="1" customWidth="1"/>
    <col min="6146" max="6148" width="6.7109375" style="1" customWidth="1"/>
    <col min="6149" max="6153" width="7.5703125" style="1" customWidth="1"/>
    <col min="6154" max="6157" width="5.85546875" style="1" customWidth="1"/>
    <col min="6158" max="6158" width="16.5703125" style="1" customWidth="1"/>
    <col min="6159" max="6159" width="13.42578125" style="1" customWidth="1"/>
    <col min="6160" max="6400" width="9.140625" style="1"/>
    <col min="6401" max="6401" width="4.140625" style="1" customWidth="1"/>
    <col min="6402" max="6404" width="6.7109375" style="1" customWidth="1"/>
    <col min="6405" max="6409" width="7.5703125" style="1" customWidth="1"/>
    <col min="6410" max="6413" width="5.85546875" style="1" customWidth="1"/>
    <col min="6414" max="6414" width="16.5703125" style="1" customWidth="1"/>
    <col min="6415" max="6415" width="13.42578125" style="1" customWidth="1"/>
    <col min="6416" max="6656" width="9.140625" style="1"/>
    <col min="6657" max="6657" width="4.140625" style="1" customWidth="1"/>
    <col min="6658" max="6660" width="6.7109375" style="1" customWidth="1"/>
    <col min="6661" max="6665" width="7.5703125" style="1" customWidth="1"/>
    <col min="6666" max="6669" width="5.85546875" style="1" customWidth="1"/>
    <col min="6670" max="6670" width="16.5703125" style="1" customWidth="1"/>
    <col min="6671" max="6671" width="13.42578125" style="1" customWidth="1"/>
    <col min="6672" max="6912" width="9.140625" style="1"/>
    <col min="6913" max="6913" width="4.140625" style="1" customWidth="1"/>
    <col min="6914" max="6916" width="6.7109375" style="1" customWidth="1"/>
    <col min="6917" max="6921" width="7.5703125" style="1" customWidth="1"/>
    <col min="6922" max="6925" width="5.85546875" style="1" customWidth="1"/>
    <col min="6926" max="6926" width="16.5703125" style="1" customWidth="1"/>
    <col min="6927" max="6927" width="13.42578125" style="1" customWidth="1"/>
    <col min="6928" max="7168" width="9.140625" style="1"/>
    <col min="7169" max="7169" width="4.140625" style="1" customWidth="1"/>
    <col min="7170" max="7172" width="6.7109375" style="1" customWidth="1"/>
    <col min="7173" max="7177" width="7.5703125" style="1" customWidth="1"/>
    <col min="7178" max="7181" width="5.85546875" style="1" customWidth="1"/>
    <col min="7182" max="7182" width="16.5703125" style="1" customWidth="1"/>
    <col min="7183" max="7183" width="13.42578125" style="1" customWidth="1"/>
    <col min="7184" max="7424" width="9.140625" style="1"/>
    <col min="7425" max="7425" width="4.140625" style="1" customWidth="1"/>
    <col min="7426" max="7428" width="6.7109375" style="1" customWidth="1"/>
    <col min="7429" max="7433" width="7.5703125" style="1" customWidth="1"/>
    <col min="7434" max="7437" width="5.85546875" style="1" customWidth="1"/>
    <col min="7438" max="7438" width="16.5703125" style="1" customWidth="1"/>
    <col min="7439" max="7439" width="13.42578125" style="1" customWidth="1"/>
    <col min="7440" max="7680" width="9.140625" style="1"/>
    <col min="7681" max="7681" width="4.140625" style="1" customWidth="1"/>
    <col min="7682" max="7684" width="6.7109375" style="1" customWidth="1"/>
    <col min="7685" max="7689" width="7.5703125" style="1" customWidth="1"/>
    <col min="7690" max="7693" width="5.85546875" style="1" customWidth="1"/>
    <col min="7694" max="7694" width="16.5703125" style="1" customWidth="1"/>
    <col min="7695" max="7695" width="13.42578125" style="1" customWidth="1"/>
    <col min="7696" max="7936" width="9.140625" style="1"/>
    <col min="7937" max="7937" width="4.140625" style="1" customWidth="1"/>
    <col min="7938" max="7940" width="6.7109375" style="1" customWidth="1"/>
    <col min="7941" max="7945" width="7.5703125" style="1" customWidth="1"/>
    <col min="7946" max="7949" width="5.85546875" style="1" customWidth="1"/>
    <col min="7950" max="7950" width="16.5703125" style="1" customWidth="1"/>
    <col min="7951" max="7951" width="13.42578125" style="1" customWidth="1"/>
    <col min="7952" max="8192" width="9.140625" style="1"/>
    <col min="8193" max="8193" width="4.140625" style="1" customWidth="1"/>
    <col min="8194" max="8196" width="6.7109375" style="1" customWidth="1"/>
    <col min="8197" max="8201" width="7.5703125" style="1" customWidth="1"/>
    <col min="8202" max="8205" width="5.85546875" style="1" customWidth="1"/>
    <col min="8206" max="8206" width="16.5703125" style="1" customWidth="1"/>
    <col min="8207" max="8207" width="13.42578125" style="1" customWidth="1"/>
    <col min="8208" max="8448" width="9.140625" style="1"/>
    <col min="8449" max="8449" width="4.140625" style="1" customWidth="1"/>
    <col min="8450" max="8452" width="6.7109375" style="1" customWidth="1"/>
    <col min="8453" max="8457" width="7.5703125" style="1" customWidth="1"/>
    <col min="8458" max="8461" width="5.85546875" style="1" customWidth="1"/>
    <col min="8462" max="8462" width="16.5703125" style="1" customWidth="1"/>
    <col min="8463" max="8463" width="13.42578125" style="1" customWidth="1"/>
    <col min="8464" max="8704" width="9.140625" style="1"/>
    <col min="8705" max="8705" width="4.140625" style="1" customWidth="1"/>
    <col min="8706" max="8708" width="6.7109375" style="1" customWidth="1"/>
    <col min="8709" max="8713" width="7.5703125" style="1" customWidth="1"/>
    <col min="8714" max="8717" width="5.85546875" style="1" customWidth="1"/>
    <col min="8718" max="8718" width="16.5703125" style="1" customWidth="1"/>
    <col min="8719" max="8719" width="13.42578125" style="1" customWidth="1"/>
    <col min="8720" max="8960" width="9.140625" style="1"/>
    <col min="8961" max="8961" width="4.140625" style="1" customWidth="1"/>
    <col min="8962" max="8964" width="6.7109375" style="1" customWidth="1"/>
    <col min="8965" max="8969" width="7.5703125" style="1" customWidth="1"/>
    <col min="8970" max="8973" width="5.85546875" style="1" customWidth="1"/>
    <col min="8974" max="8974" width="16.5703125" style="1" customWidth="1"/>
    <col min="8975" max="8975" width="13.42578125" style="1" customWidth="1"/>
    <col min="8976" max="9216" width="9.140625" style="1"/>
    <col min="9217" max="9217" width="4.140625" style="1" customWidth="1"/>
    <col min="9218" max="9220" width="6.7109375" style="1" customWidth="1"/>
    <col min="9221" max="9225" width="7.5703125" style="1" customWidth="1"/>
    <col min="9226" max="9229" width="5.85546875" style="1" customWidth="1"/>
    <col min="9230" max="9230" width="16.5703125" style="1" customWidth="1"/>
    <col min="9231" max="9231" width="13.42578125" style="1" customWidth="1"/>
    <col min="9232" max="9472" width="9.140625" style="1"/>
    <col min="9473" max="9473" width="4.140625" style="1" customWidth="1"/>
    <col min="9474" max="9476" width="6.7109375" style="1" customWidth="1"/>
    <col min="9477" max="9481" width="7.5703125" style="1" customWidth="1"/>
    <col min="9482" max="9485" width="5.85546875" style="1" customWidth="1"/>
    <col min="9486" max="9486" width="16.5703125" style="1" customWidth="1"/>
    <col min="9487" max="9487" width="13.42578125" style="1" customWidth="1"/>
    <col min="9488" max="9728" width="9.140625" style="1"/>
    <col min="9729" max="9729" width="4.140625" style="1" customWidth="1"/>
    <col min="9730" max="9732" width="6.7109375" style="1" customWidth="1"/>
    <col min="9733" max="9737" width="7.5703125" style="1" customWidth="1"/>
    <col min="9738" max="9741" width="5.85546875" style="1" customWidth="1"/>
    <col min="9742" max="9742" width="16.5703125" style="1" customWidth="1"/>
    <col min="9743" max="9743" width="13.42578125" style="1" customWidth="1"/>
    <col min="9744" max="9984" width="9.140625" style="1"/>
    <col min="9985" max="9985" width="4.140625" style="1" customWidth="1"/>
    <col min="9986" max="9988" width="6.7109375" style="1" customWidth="1"/>
    <col min="9989" max="9993" width="7.5703125" style="1" customWidth="1"/>
    <col min="9994" max="9997" width="5.85546875" style="1" customWidth="1"/>
    <col min="9998" max="9998" width="16.5703125" style="1" customWidth="1"/>
    <col min="9999" max="9999" width="13.42578125" style="1" customWidth="1"/>
    <col min="10000" max="10240" width="9.140625" style="1"/>
    <col min="10241" max="10241" width="4.140625" style="1" customWidth="1"/>
    <col min="10242" max="10244" width="6.7109375" style="1" customWidth="1"/>
    <col min="10245" max="10249" width="7.5703125" style="1" customWidth="1"/>
    <col min="10250" max="10253" width="5.85546875" style="1" customWidth="1"/>
    <col min="10254" max="10254" width="16.5703125" style="1" customWidth="1"/>
    <col min="10255" max="10255" width="13.42578125" style="1" customWidth="1"/>
    <col min="10256" max="10496" width="9.140625" style="1"/>
    <col min="10497" max="10497" width="4.140625" style="1" customWidth="1"/>
    <col min="10498" max="10500" width="6.7109375" style="1" customWidth="1"/>
    <col min="10501" max="10505" width="7.5703125" style="1" customWidth="1"/>
    <col min="10506" max="10509" width="5.85546875" style="1" customWidth="1"/>
    <col min="10510" max="10510" width="16.5703125" style="1" customWidth="1"/>
    <col min="10511" max="10511" width="13.42578125" style="1" customWidth="1"/>
    <col min="10512" max="10752" width="9.140625" style="1"/>
    <col min="10753" max="10753" width="4.140625" style="1" customWidth="1"/>
    <col min="10754" max="10756" width="6.7109375" style="1" customWidth="1"/>
    <col min="10757" max="10761" width="7.5703125" style="1" customWidth="1"/>
    <col min="10762" max="10765" width="5.85546875" style="1" customWidth="1"/>
    <col min="10766" max="10766" width="16.5703125" style="1" customWidth="1"/>
    <col min="10767" max="10767" width="13.42578125" style="1" customWidth="1"/>
    <col min="10768" max="11008" width="9.140625" style="1"/>
    <col min="11009" max="11009" width="4.140625" style="1" customWidth="1"/>
    <col min="11010" max="11012" width="6.7109375" style="1" customWidth="1"/>
    <col min="11013" max="11017" width="7.5703125" style="1" customWidth="1"/>
    <col min="11018" max="11021" width="5.85546875" style="1" customWidth="1"/>
    <col min="11022" max="11022" width="16.5703125" style="1" customWidth="1"/>
    <col min="11023" max="11023" width="13.42578125" style="1" customWidth="1"/>
    <col min="11024" max="11264" width="9.140625" style="1"/>
    <col min="11265" max="11265" width="4.140625" style="1" customWidth="1"/>
    <col min="11266" max="11268" width="6.7109375" style="1" customWidth="1"/>
    <col min="11269" max="11273" width="7.5703125" style="1" customWidth="1"/>
    <col min="11274" max="11277" width="5.85546875" style="1" customWidth="1"/>
    <col min="11278" max="11278" width="16.5703125" style="1" customWidth="1"/>
    <col min="11279" max="11279" width="13.42578125" style="1" customWidth="1"/>
    <col min="11280" max="11520" width="9.140625" style="1"/>
    <col min="11521" max="11521" width="4.140625" style="1" customWidth="1"/>
    <col min="11522" max="11524" width="6.7109375" style="1" customWidth="1"/>
    <col min="11525" max="11529" width="7.5703125" style="1" customWidth="1"/>
    <col min="11530" max="11533" width="5.85546875" style="1" customWidth="1"/>
    <col min="11534" max="11534" width="16.5703125" style="1" customWidth="1"/>
    <col min="11535" max="11535" width="13.42578125" style="1" customWidth="1"/>
    <col min="11536" max="11776" width="9.140625" style="1"/>
    <col min="11777" max="11777" width="4.140625" style="1" customWidth="1"/>
    <col min="11778" max="11780" width="6.7109375" style="1" customWidth="1"/>
    <col min="11781" max="11785" width="7.5703125" style="1" customWidth="1"/>
    <col min="11786" max="11789" width="5.85546875" style="1" customWidth="1"/>
    <col min="11790" max="11790" width="16.5703125" style="1" customWidth="1"/>
    <col min="11791" max="11791" width="13.42578125" style="1" customWidth="1"/>
    <col min="11792" max="12032" width="9.140625" style="1"/>
    <col min="12033" max="12033" width="4.140625" style="1" customWidth="1"/>
    <col min="12034" max="12036" width="6.7109375" style="1" customWidth="1"/>
    <col min="12037" max="12041" width="7.5703125" style="1" customWidth="1"/>
    <col min="12042" max="12045" width="5.85546875" style="1" customWidth="1"/>
    <col min="12046" max="12046" width="16.5703125" style="1" customWidth="1"/>
    <col min="12047" max="12047" width="13.42578125" style="1" customWidth="1"/>
    <col min="12048" max="12288" width="9.140625" style="1"/>
    <col min="12289" max="12289" width="4.140625" style="1" customWidth="1"/>
    <col min="12290" max="12292" width="6.7109375" style="1" customWidth="1"/>
    <col min="12293" max="12297" width="7.5703125" style="1" customWidth="1"/>
    <col min="12298" max="12301" width="5.85546875" style="1" customWidth="1"/>
    <col min="12302" max="12302" width="16.5703125" style="1" customWidth="1"/>
    <col min="12303" max="12303" width="13.42578125" style="1" customWidth="1"/>
    <col min="12304" max="12544" width="9.140625" style="1"/>
    <col min="12545" max="12545" width="4.140625" style="1" customWidth="1"/>
    <col min="12546" max="12548" width="6.7109375" style="1" customWidth="1"/>
    <col min="12549" max="12553" width="7.5703125" style="1" customWidth="1"/>
    <col min="12554" max="12557" width="5.85546875" style="1" customWidth="1"/>
    <col min="12558" max="12558" width="16.5703125" style="1" customWidth="1"/>
    <col min="12559" max="12559" width="13.42578125" style="1" customWidth="1"/>
    <col min="12560" max="12800" width="9.140625" style="1"/>
    <col min="12801" max="12801" width="4.140625" style="1" customWidth="1"/>
    <col min="12802" max="12804" width="6.7109375" style="1" customWidth="1"/>
    <col min="12805" max="12809" width="7.5703125" style="1" customWidth="1"/>
    <col min="12810" max="12813" width="5.85546875" style="1" customWidth="1"/>
    <col min="12814" max="12814" width="16.5703125" style="1" customWidth="1"/>
    <col min="12815" max="12815" width="13.42578125" style="1" customWidth="1"/>
    <col min="12816" max="13056" width="9.140625" style="1"/>
    <col min="13057" max="13057" width="4.140625" style="1" customWidth="1"/>
    <col min="13058" max="13060" width="6.7109375" style="1" customWidth="1"/>
    <col min="13061" max="13065" width="7.5703125" style="1" customWidth="1"/>
    <col min="13066" max="13069" width="5.85546875" style="1" customWidth="1"/>
    <col min="13070" max="13070" width="16.5703125" style="1" customWidth="1"/>
    <col min="13071" max="13071" width="13.42578125" style="1" customWidth="1"/>
    <col min="13072" max="13312" width="9.140625" style="1"/>
    <col min="13313" max="13313" width="4.140625" style="1" customWidth="1"/>
    <col min="13314" max="13316" width="6.7109375" style="1" customWidth="1"/>
    <col min="13317" max="13321" width="7.5703125" style="1" customWidth="1"/>
    <col min="13322" max="13325" width="5.85546875" style="1" customWidth="1"/>
    <col min="13326" max="13326" width="16.5703125" style="1" customWidth="1"/>
    <col min="13327" max="13327" width="13.42578125" style="1" customWidth="1"/>
    <col min="13328" max="13568" width="9.140625" style="1"/>
    <col min="13569" max="13569" width="4.140625" style="1" customWidth="1"/>
    <col min="13570" max="13572" width="6.7109375" style="1" customWidth="1"/>
    <col min="13573" max="13577" width="7.5703125" style="1" customWidth="1"/>
    <col min="13578" max="13581" width="5.85546875" style="1" customWidth="1"/>
    <col min="13582" max="13582" width="16.5703125" style="1" customWidth="1"/>
    <col min="13583" max="13583" width="13.42578125" style="1" customWidth="1"/>
    <col min="13584" max="13824" width="9.140625" style="1"/>
    <col min="13825" max="13825" width="4.140625" style="1" customWidth="1"/>
    <col min="13826" max="13828" width="6.7109375" style="1" customWidth="1"/>
    <col min="13829" max="13833" width="7.5703125" style="1" customWidth="1"/>
    <col min="13834" max="13837" width="5.85546875" style="1" customWidth="1"/>
    <col min="13838" max="13838" width="16.5703125" style="1" customWidth="1"/>
    <col min="13839" max="13839" width="13.42578125" style="1" customWidth="1"/>
    <col min="13840" max="14080" width="9.140625" style="1"/>
    <col min="14081" max="14081" width="4.140625" style="1" customWidth="1"/>
    <col min="14082" max="14084" width="6.7109375" style="1" customWidth="1"/>
    <col min="14085" max="14089" width="7.5703125" style="1" customWidth="1"/>
    <col min="14090" max="14093" width="5.85546875" style="1" customWidth="1"/>
    <col min="14094" max="14094" width="16.5703125" style="1" customWidth="1"/>
    <col min="14095" max="14095" width="13.42578125" style="1" customWidth="1"/>
    <col min="14096" max="14336" width="9.140625" style="1"/>
    <col min="14337" max="14337" width="4.140625" style="1" customWidth="1"/>
    <col min="14338" max="14340" width="6.7109375" style="1" customWidth="1"/>
    <col min="14341" max="14345" width="7.5703125" style="1" customWidth="1"/>
    <col min="14346" max="14349" width="5.85546875" style="1" customWidth="1"/>
    <col min="14350" max="14350" width="16.5703125" style="1" customWidth="1"/>
    <col min="14351" max="14351" width="13.42578125" style="1" customWidth="1"/>
    <col min="14352" max="14592" width="9.140625" style="1"/>
    <col min="14593" max="14593" width="4.140625" style="1" customWidth="1"/>
    <col min="14594" max="14596" width="6.7109375" style="1" customWidth="1"/>
    <col min="14597" max="14601" width="7.5703125" style="1" customWidth="1"/>
    <col min="14602" max="14605" width="5.85546875" style="1" customWidth="1"/>
    <col min="14606" max="14606" width="16.5703125" style="1" customWidth="1"/>
    <col min="14607" max="14607" width="13.42578125" style="1" customWidth="1"/>
    <col min="14608" max="14848" width="9.140625" style="1"/>
    <col min="14849" max="14849" width="4.140625" style="1" customWidth="1"/>
    <col min="14850" max="14852" width="6.7109375" style="1" customWidth="1"/>
    <col min="14853" max="14857" width="7.5703125" style="1" customWidth="1"/>
    <col min="14858" max="14861" width="5.85546875" style="1" customWidth="1"/>
    <col min="14862" max="14862" width="16.5703125" style="1" customWidth="1"/>
    <col min="14863" max="14863" width="13.42578125" style="1" customWidth="1"/>
    <col min="14864" max="15104" width="9.140625" style="1"/>
    <col min="15105" max="15105" width="4.140625" style="1" customWidth="1"/>
    <col min="15106" max="15108" width="6.7109375" style="1" customWidth="1"/>
    <col min="15109" max="15113" width="7.5703125" style="1" customWidth="1"/>
    <col min="15114" max="15117" width="5.85546875" style="1" customWidth="1"/>
    <col min="15118" max="15118" width="16.5703125" style="1" customWidth="1"/>
    <col min="15119" max="15119" width="13.42578125" style="1" customWidth="1"/>
    <col min="15120" max="15360" width="9.140625" style="1"/>
    <col min="15361" max="15361" width="4.140625" style="1" customWidth="1"/>
    <col min="15362" max="15364" width="6.7109375" style="1" customWidth="1"/>
    <col min="15365" max="15369" width="7.5703125" style="1" customWidth="1"/>
    <col min="15370" max="15373" width="5.85546875" style="1" customWidth="1"/>
    <col min="15374" max="15374" width="16.5703125" style="1" customWidth="1"/>
    <col min="15375" max="15375" width="13.42578125" style="1" customWidth="1"/>
    <col min="15376" max="15616" width="9.140625" style="1"/>
    <col min="15617" max="15617" width="4.140625" style="1" customWidth="1"/>
    <col min="15618" max="15620" width="6.7109375" style="1" customWidth="1"/>
    <col min="15621" max="15625" width="7.5703125" style="1" customWidth="1"/>
    <col min="15626" max="15629" width="5.85546875" style="1" customWidth="1"/>
    <col min="15630" max="15630" width="16.5703125" style="1" customWidth="1"/>
    <col min="15631" max="15631" width="13.42578125" style="1" customWidth="1"/>
    <col min="15632" max="15872" width="9.140625" style="1"/>
    <col min="15873" max="15873" width="4.140625" style="1" customWidth="1"/>
    <col min="15874" max="15876" width="6.7109375" style="1" customWidth="1"/>
    <col min="15877" max="15881" width="7.5703125" style="1" customWidth="1"/>
    <col min="15882" max="15885" width="5.85546875" style="1" customWidth="1"/>
    <col min="15886" max="15886" width="16.5703125" style="1" customWidth="1"/>
    <col min="15887" max="15887" width="13.42578125" style="1" customWidth="1"/>
    <col min="15888" max="16128" width="9.140625" style="1"/>
    <col min="16129" max="16129" width="4.140625" style="1" customWidth="1"/>
    <col min="16130" max="16132" width="6.7109375" style="1" customWidth="1"/>
    <col min="16133" max="16137" width="7.5703125" style="1" customWidth="1"/>
    <col min="16138" max="16141" width="5.85546875" style="1" customWidth="1"/>
    <col min="16142" max="16142" width="16.5703125" style="1" customWidth="1"/>
    <col min="16143" max="16143" width="13.42578125" style="1" customWidth="1"/>
    <col min="16144" max="16384" width="9.140625" style="1"/>
  </cols>
  <sheetData>
    <row r="1" spans="1:15" ht="14.25" thickBot="1">
      <c r="A1" s="1" t="s">
        <v>59</v>
      </c>
    </row>
    <row r="2" spans="1:15" ht="15" customHeight="1" thickBot="1">
      <c r="E2" s="23"/>
      <c r="F2" s="23"/>
      <c r="G2" s="24"/>
      <c r="H2" s="24"/>
      <c r="I2" s="2"/>
      <c r="J2" s="197" t="s">
        <v>1</v>
      </c>
      <c r="K2" s="198"/>
      <c r="L2" s="199"/>
      <c r="M2" s="200"/>
      <c r="N2" s="200"/>
      <c r="O2" s="201"/>
    </row>
    <row r="3" spans="1:15" ht="14.25" customHeight="1">
      <c r="E3" s="23"/>
      <c r="F3" s="23"/>
      <c r="G3" s="24"/>
      <c r="H3" s="24"/>
      <c r="I3" s="2"/>
      <c r="J3" s="202" t="s">
        <v>2</v>
      </c>
      <c r="K3" s="203"/>
      <c r="L3" s="161" t="s">
        <v>3</v>
      </c>
      <c r="M3" s="162"/>
      <c r="N3" s="162"/>
      <c r="O3" s="163"/>
    </row>
    <row r="4" spans="1:15" ht="15" customHeight="1" thickBot="1">
      <c r="E4" s="23"/>
      <c r="F4" s="23"/>
      <c r="G4" s="24"/>
      <c r="H4" s="24"/>
      <c r="I4" s="2"/>
      <c r="J4" s="204"/>
      <c r="K4" s="205"/>
      <c r="L4" s="164" t="s">
        <v>257</v>
      </c>
      <c r="M4" s="165"/>
      <c r="N4" s="165"/>
      <c r="O4" s="166"/>
    </row>
    <row r="5" spans="1:15">
      <c r="E5" s="3"/>
      <c r="F5" s="3"/>
      <c r="G5" s="3"/>
      <c r="H5" s="3"/>
      <c r="I5" s="3"/>
      <c r="J5" s="3"/>
      <c r="K5" s="3"/>
      <c r="L5" s="2"/>
      <c r="M5" s="2"/>
      <c r="N5" s="24"/>
    </row>
    <row r="6" spans="1:15">
      <c r="J6" s="3"/>
      <c r="K6" s="3"/>
    </row>
    <row r="7" spans="1:15" s="4" customFormat="1" ht="16.5" customHeight="1">
      <c r="A7" s="196" t="s">
        <v>60</v>
      </c>
      <c r="B7" s="196"/>
      <c r="C7" s="196"/>
      <c r="D7" s="196"/>
      <c r="E7" s="196"/>
      <c r="F7" s="196"/>
      <c r="G7" s="196"/>
      <c r="H7" s="196"/>
      <c r="I7" s="196"/>
      <c r="J7" s="196"/>
      <c r="K7" s="196"/>
      <c r="L7" s="196"/>
      <c r="M7" s="196"/>
      <c r="N7" s="196"/>
    </row>
    <row r="8" spans="1:15" s="4" customFormat="1" ht="16.5" customHeight="1">
      <c r="A8" s="196"/>
      <c r="B8" s="196"/>
      <c r="C8" s="196"/>
      <c r="D8" s="196"/>
      <c r="E8" s="196"/>
      <c r="F8" s="196"/>
      <c r="G8" s="196"/>
      <c r="H8" s="196"/>
      <c r="I8" s="196"/>
      <c r="J8" s="196"/>
      <c r="K8" s="196"/>
      <c r="L8" s="196"/>
      <c r="M8" s="196"/>
      <c r="N8" s="196"/>
    </row>
    <row r="9" spans="1:15" ht="10.5" customHeight="1">
      <c r="A9" s="10"/>
      <c r="B9" s="10"/>
      <c r="C9" s="11"/>
      <c r="D9" s="10"/>
      <c r="E9" s="10"/>
      <c r="F9" s="10"/>
      <c r="G9" s="10"/>
      <c r="H9" s="10"/>
      <c r="I9" s="10"/>
      <c r="J9" s="10"/>
      <c r="K9" s="10"/>
      <c r="L9" s="10"/>
      <c r="M9" s="11"/>
      <c r="N9" s="10"/>
    </row>
    <row r="10" spans="1:15" ht="20.25" customHeight="1">
      <c r="A10" s="218" t="s">
        <v>61</v>
      </c>
      <c r="B10" s="219"/>
      <c r="C10" s="219"/>
      <c r="D10" s="220"/>
      <c r="E10" s="224" t="s">
        <v>62</v>
      </c>
      <c r="F10" s="225"/>
      <c r="G10" s="225"/>
      <c r="H10" s="225"/>
      <c r="I10" s="225"/>
      <c r="J10" s="225"/>
      <c r="K10" s="225"/>
      <c r="L10" s="225"/>
      <c r="M10" s="226"/>
      <c r="N10" s="25" t="s">
        <v>63</v>
      </c>
      <c r="O10" s="316" t="s">
        <v>64</v>
      </c>
    </row>
    <row r="11" spans="1:15" ht="30" customHeight="1">
      <c r="A11" s="221"/>
      <c r="B11" s="222"/>
      <c r="C11" s="222"/>
      <c r="D11" s="223"/>
      <c r="E11" s="227"/>
      <c r="F11" s="228"/>
      <c r="G11" s="228"/>
      <c r="H11" s="228"/>
      <c r="I11" s="228"/>
      <c r="J11" s="228"/>
      <c r="K11" s="228"/>
      <c r="L11" s="228"/>
      <c r="M11" s="229"/>
      <c r="N11" s="25" t="s">
        <v>65</v>
      </c>
      <c r="O11" s="317"/>
    </row>
    <row r="12" spans="1:15" s="12" customFormat="1" ht="12.95" customHeight="1">
      <c r="A12" s="230" t="s">
        <v>66</v>
      </c>
      <c r="B12" s="231"/>
      <c r="C12" s="231"/>
      <c r="D12" s="232"/>
      <c r="E12" s="233" t="s">
        <v>67</v>
      </c>
      <c r="F12" s="258"/>
      <c r="G12" s="258"/>
      <c r="H12" s="258"/>
      <c r="I12" s="258"/>
      <c r="J12" s="258"/>
      <c r="K12" s="258"/>
      <c r="L12" s="258"/>
      <c r="M12" s="259"/>
      <c r="N12" s="318">
        <v>2500</v>
      </c>
      <c r="O12" s="319" t="s">
        <v>68</v>
      </c>
    </row>
    <row r="13" spans="1:15" s="12" customFormat="1" ht="12.95" customHeight="1">
      <c r="A13" s="233"/>
      <c r="B13" s="234"/>
      <c r="C13" s="234"/>
      <c r="D13" s="235"/>
      <c r="E13" s="254" t="s">
        <v>69</v>
      </c>
      <c r="F13" s="255"/>
      <c r="G13" s="255"/>
      <c r="H13" s="255"/>
      <c r="I13" s="255"/>
      <c r="J13" s="255"/>
      <c r="K13" s="255"/>
      <c r="L13" s="255"/>
      <c r="M13" s="256"/>
      <c r="N13" s="318"/>
      <c r="O13" s="319"/>
    </row>
    <row r="14" spans="1:15" s="12" customFormat="1" ht="31.5" customHeight="1">
      <c r="A14" s="236"/>
      <c r="B14" s="237"/>
      <c r="C14" s="237"/>
      <c r="D14" s="238"/>
      <c r="E14" s="320" t="s">
        <v>70</v>
      </c>
      <c r="F14" s="321"/>
      <c r="G14" s="321"/>
      <c r="H14" s="321"/>
      <c r="I14" s="321"/>
      <c r="J14" s="321"/>
      <c r="K14" s="321"/>
      <c r="L14" s="321"/>
      <c r="M14" s="322"/>
      <c r="N14" s="318"/>
      <c r="O14" s="319"/>
    </row>
    <row r="15" spans="1:15" ht="12.95" customHeight="1">
      <c r="A15" s="212" t="s">
        <v>71</v>
      </c>
      <c r="B15" s="213"/>
      <c r="C15" s="213"/>
      <c r="D15" s="214"/>
      <c r="E15" s="269" t="s">
        <v>72</v>
      </c>
      <c r="F15" s="270"/>
      <c r="G15" s="270"/>
      <c r="H15" s="270"/>
      <c r="I15" s="270"/>
      <c r="J15" s="270"/>
      <c r="K15" s="270"/>
      <c r="L15" s="270"/>
      <c r="M15" s="271"/>
      <c r="N15" s="323">
        <v>4000</v>
      </c>
      <c r="O15" s="325" t="s">
        <v>73</v>
      </c>
    </row>
    <row r="16" spans="1:15" ht="12.95" customHeight="1">
      <c r="A16" s="266"/>
      <c r="B16" s="267"/>
      <c r="C16" s="267"/>
      <c r="D16" s="268"/>
      <c r="E16" s="272" t="s">
        <v>74</v>
      </c>
      <c r="F16" s="273"/>
      <c r="G16" s="273"/>
      <c r="H16" s="273"/>
      <c r="I16" s="273"/>
      <c r="J16" s="273"/>
      <c r="K16" s="273"/>
      <c r="L16" s="273"/>
      <c r="M16" s="274"/>
      <c r="N16" s="318"/>
      <c r="O16" s="319"/>
    </row>
    <row r="17" spans="1:15" ht="12.95" customHeight="1">
      <c r="A17" s="266"/>
      <c r="B17" s="267"/>
      <c r="C17" s="267"/>
      <c r="D17" s="268"/>
      <c r="E17" s="266" t="s">
        <v>75</v>
      </c>
      <c r="F17" s="267"/>
      <c r="G17" s="267"/>
      <c r="H17" s="267"/>
      <c r="I17" s="267"/>
      <c r="J17" s="267"/>
      <c r="K17" s="267"/>
      <c r="L17" s="267"/>
      <c r="M17" s="268"/>
      <c r="N17" s="318"/>
      <c r="O17" s="319"/>
    </row>
    <row r="18" spans="1:15" ht="12.95" customHeight="1">
      <c r="A18" s="266"/>
      <c r="B18" s="267"/>
      <c r="C18" s="267"/>
      <c r="D18" s="268"/>
      <c r="E18" s="266"/>
      <c r="F18" s="267"/>
      <c r="G18" s="267"/>
      <c r="H18" s="267"/>
      <c r="I18" s="267"/>
      <c r="J18" s="267"/>
      <c r="K18" s="267"/>
      <c r="L18" s="267"/>
      <c r="M18" s="268"/>
      <c r="N18" s="318"/>
      <c r="O18" s="319"/>
    </row>
    <row r="19" spans="1:15" ht="12.95" customHeight="1">
      <c r="A19" s="266"/>
      <c r="B19" s="267"/>
      <c r="C19" s="267"/>
      <c r="D19" s="268"/>
      <c r="E19" s="266"/>
      <c r="F19" s="267"/>
      <c r="G19" s="267"/>
      <c r="H19" s="267"/>
      <c r="I19" s="267"/>
      <c r="J19" s="267"/>
      <c r="K19" s="267"/>
      <c r="L19" s="267"/>
      <c r="M19" s="268"/>
      <c r="N19" s="318"/>
      <c r="O19" s="319"/>
    </row>
    <row r="20" spans="1:15" ht="12.75" customHeight="1">
      <c r="A20" s="215"/>
      <c r="B20" s="216"/>
      <c r="C20" s="216"/>
      <c r="D20" s="217"/>
      <c r="E20" s="215"/>
      <c r="F20" s="216"/>
      <c r="G20" s="216"/>
      <c r="H20" s="216"/>
      <c r="I20" s="216"/>
      <c r="J20" s="216"/>
      <c r="K20" s="216"/>
      <c r="L20" s="216"/>
      <c r="M20" s="217"/>
      <c r="N20" s="324"/>
      <c r="O20" s="326"/>
    </row>
    <row r="21" spans="1:15" ht="12.95" customHeight="1">
      <c r="A21" s="230" t="s">
        <v>76</v>
      </c>
      <c r="B21" s="231"/>
      <c r="C21" s="231"/>
      <c r="D21" s="232"/>
      <c r="E21" s="230" t="s">
        <v>77</v>
      </c>
      <c r="F21" s="231"/>
      <c r="G21" s="231"/>
      <c r="H21" s="231"/>
      <c r="I21" s="231"/>
      <c r="J21" s="231"/>
      <c r="K21" s="231"/>
      <c r="L21" s="231"/>
      <c r="M21" s="232"/>
      <c r="N21" s="333">
        <v>1000</v>
      </c>
      <c r="O21" s="336" t="s">
        <v>78</v>
      </c>
    </row>
    <row r="22" spans="1:15" ht="12.95" customHeight="1">
      <c r="A22" s="233"/>
      <c r="B22" s="234"/>
      <c r="C22" s="234"/>
      <c r="D22" s="235"/>
      <c r="E22" s="327"/>
      <c r="F22" s="328"/>
      <c r="G22" s="328"/>
      <c r="H22" s="328"/>
      <c r="I22" s="328"/>
      <c r="J22" s="328"/>
      <c r="K22" s="328"/>
      <c r="L22" s="328"/>
      <c r="M22" s="329"/>
      <c r="N22" s="334"/>
      <c r="O22" s="337"/>
    </row>
    <row r="23" spans="1:15" ht="12.95" customHeight="1">
      <c r="A23" s="236"/>
      <c r="B23" s="237"/>
      <c r="C23" s="237"/>
      <c r="D23" s="238"/>
      <c r="E23" s="330"/>
      <c r="F23" s="331"/>
      <c r="G23" s="331"/>
      <c r="H23" s="331"/>
      <c r="I23" s="331"/>
      <c r="J23" s="331"/>
      <c r="K23" s="331"/>
      <c r="L23" s="331"/>
      <c r="M23" s="332"/>
      <c r="N23" s="335"/>
      <c r="O23" s="338"/>
    </row>
    <row r="24" spans="1:15" ht="12.95" customHeight="1">
      <c r="A24" s="212" t="s">
        <v>79</v>
      </c>
      <c r="B24" s="213"/>
      <c r="C24" s="213"/>
      <c r="D24" s="214"/>
      <c r="E24" s="230" t="s">
        <v>80</v>
      </c>
      <c r="F24" s="231"/>
      <c r="G24" s="231"/>
      <c r="H24" s="231"/>
      <c r="I24" s="231"/>
      <c r="J24" s="231"/>
      <c r="K24" s="231"/>
      <c r="L24" s="231"/>
      <c r="M24" s="232"/>
      <c r="N24" s="323" t="s">
        <v>81</v>
      </c>
      <c r="O24" s="339"/>
    </row>
    <row r="25" spans="1:15" ht="12.95" customHeight="1">
      <c r="A25" s="266"/>
      <c r="B25" s="267"/>
      <c r="C25" s="267"/>
      <c r="D25" s="268"/>
      <c r="E25" s="327"/>
      <c r="F25" s="328"/>
      <c r="G25" s="328"/>
      <c r="H25" s="328"/>
      <c r="I25" s="328"/>
      <c r="J25" s="328"/>
      <c r="K25" s="328"/>
      <c r="L25" s="328"/>
      <c r="M25" s="329"/>
      <c r="N25" s="318"/>
      <c r="O25" s="340"/>
    </row>
    <row r="26" spans="1:15" ht="12.95" customHeight="1">
      <c r="A26" s="215"/>
      <c r="B26" s="216"/>
      <c r="C26" s="216"/>
      <c r="D26" s="217"/>
      <c r="E26" s="330"/>
      <c r="F26" s="331"/>
      <c r="G26" s="331"/>
      <c r="H26" s="331"/>
      <c r="I26" s="331"/>
      <c r="J26" s="331"/>
      <c r="K26" s="331"/>
      <c r="L26" s="331"/>
      <c r="M26" s="332"/>
      <c r="N26" s="324"/>
      <c r="O26" s="341"/>
    </row>
    <row r="27" spans="1:15" ht="12.95" customHeight="1">
      <c r="A27" s="212" t="s">
        <v>82</v>
      </c>
      <c r="B27" s="213"/>
      <c r="C27" s="213"/>
      <c r="D27" s="214"/>
      <c r="E27" s="230" t="s">
        <v>83</v>
      </c>
      <c r="F27" s="231"/>
      <c r="G27" s="231"/>
      <c r="H27" s="231"/>
      <c r="I27" s="231"/>
      <c r="J27" s="231"/>
      <c r="K27" s="231"/>
      <c r="L27" s="231"/>
      <c r="M27" s="232"/>
      <c r="N27" s="323">
        <v>350</v>
      </c>
      <c r="O27" s="325" t="s">
        <v>84</v>
      </c>
    </row>
    <row r="28" spans="1:15" ht="12.95" customHeight="1">
      <c r="A28" s="266"/>
      <c r="B28" s="267"/>
      <c r="C28" s="267"/>
      <c r="D28" s="268"/>
      <c r="E28" s="342"/>
      <c r="F28" s="343"/>
      <c r="G28" s="343"/>
      <c r="H28" s="343"/>
      <c r="I28" s="343"/>
      <c r="J28" s="343"/>
      <c r="K28" s="343"/>
      <c r="L28" s="343"/>
      <c r="M28" s="344"/>
      <c r="N28" s="318"/>
      <c r="O28" s="319"/>
    </row>
    <row r="29" spans="1:15" ht="12.75" customHeight="1">
      <c r="A29" s="215"/>
      <c r="B29" s="216"/>
      <c r="C29" s="216"/>
      <c r="D29" s="217"/>
      <c r="E29" s="345"/>
      <c r="F29" s="346"/>
      <c r="G29" s="346"/>
      <c r="H29" s="346"/>
      <c r="I29" s="346"/>
      <c r="J29" s="346"/>
      <c r="K29" s="346"/>
      <c r="L29" s="346"/>
      <c r="M29" s="347"/>
      <c r="N29" s="324"/>
      <c r="O29" s="326"/>
    </row>
    <row r="30" spans="1:15" s="15" customFormat="1" ht="5.25" customHeight="1">
      <c r="A30" s="14"/>
      <c r="B30" s="14"/>
      <c r="C30" s="14"/>
      <c r="D30" s="14"/>
      <c r="E30" s="14"/>
      <c r="F30" s="14"/>
      <c r="G30" s="14"/>
      <c r="H30" s="14"/>
      <c r="I30" s="14"/>
      <c r="J30" s="14"/>
      <c r="K30" s="14"/>
      <c r="L30" s="14"/>
      <c r="M30" s="14"/>
      <c r="N30" s="26"/>
    </row>
    <row r="31" spans="1:15" ht="16.5" customHeight="1">
      <c r="B31" s="305"/>
      <c r="C31" s="305"/>
      <c r="D31" s="305"/>
      <c r="E31" s="305"/>
      <c r="F31" s="305"/>
      <c r="G31" s="305"/>
      <c r="H31" s="305"/>
      <c r="I31" s="305"/>
      <c r="J31" s="305"/>
      <c r="K31" s="305"/>
      <c r="L31" s="305"/>
      <c r="M31" s="305"/>
      <c r="N31" s="305"/>
    </row>
    <row r="32" spans="1:15" ht="20.25" customHeight="1"/>
    <row r="47" spans="5:5">
      <c r="E47" s="21"/>
    </row>
    <row r="48" spans="5:5">
      <c r="E48" s="21" t="s">
        <v>58</v>
      </c>
    </row>
    <row r="49" spans="5:5">
      <c r="E49" s="21"/>
    </row>
    <row r="50" spans="5:5">
      <c r="E50" s="21"/>
    </row>
    <row r="51" spans="5:5">
      <c r="E51" s="21"/>
    </row>
    <row r="52" spans="5:5">
      <c r="E52" s="21"/>
    </row>
    <row r="53" spans="5:5">
      <c r="E53" s="21"/>
    </row>
    <row r="54" spans="5:5">
      <c r="E54" s="22"/>
    </row>
    <row r="55" spans="5:5">
      <c r="E55" s="22"/>
    </row>
  </sheetData>
  <mergeCells count="32">
    <mergeCell ref="A27:D29"/>
    <mergeCell ref="E27:M29"/>
    <mergeCell ref="N27:N29"/>
    <mergeCell ref="O27:O29"/>
    <mergeCell ref="B31:N31"/>
    <mergeCell ref="A21:D23"/>
    <mergeCell ref="E21:M23"/>
    <mergeCell ref="N21:N23"/>
    <mergeCell ref="O21:O23"/>
    <mergeCell ref="A24:D26"/>
    <mergeCell ref="E24:M26"/>
    <mergeCell ref="N24:N26"/>
    <mergeCell ref="O24:O26"/>
    <mergeCell ref="A15:D20"/>
    <mergeCell ref="E15:M15"/>
    <mergeCell ref="N15:N20"/>
    <mergeCell ref="O15:O20"/>
    <mergeCell ref="E16:M16"/>
    <mergeCell ref="E17:M20"/>
    <mergeCell ref="A12:D14"/>
    <mergeCell ref="E12:M12"/>
    <mergeCell ref="N12:N14"/>
    <mergeCell ref="O12:O14"/>
    <mergeCell ref="E13:M13"/>
    <mergeCell ref="E14:M14"/>
    <mergeCell ref="O10:O11"/>
    <mergeCell ref="A7:N8"/>
    <mergeCell ref="A10:D11"/>
    <mergeCell ref="E10:M11"/>
    <mergeCell ref="J2:K2"/>
    <mergeCell ref="L2:O2"/>
    <mergeCell ref="J3:K4"/>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5"/>
  <sheetViews>
    <sheetView zoomScale="75" zoomScaleNormal="75" workbookViewId="0">
      <selection activeCell="A2" sqref="A2"/>
    </sheetView>
  </sheetViews>
  <sheetFormatPr defaultColWidth="10.140625" defaultRowHeight="12"/>
  <cols>
    <col min="1" max="1" width="5" style="29" customWidth="1"/>
    <col min="2" max="2" width="5.28515625" style="28" customWidth="1"/>
    <col min="3" max="3" width="6.7109375" style="28" customWidth="1"/>
    <col min="4" max="4" width="45.7109375" style="29" customWidth="1"/>
    <col min="5" max="5" width="5.7109375" style="28" customWidth="1"/>
    <col min="6" max="6" width="28.140625" style="29" customWidth="1"/>
    <col min="7" max="7" width="6.42578125" style="29" customWidth="1"/>
    <col min="8" max="8" width="30.28515625" style="28" customWidth="1"/>
    <col min="9" max="9" width="6.42578125" style="28" customWidth="1"/>
    <col min="10" max="10" width="14.85546875" style="29" customWidth="1"/>
    <col min="11" max="11" width="14.7109375" style="29" customWidth="1"/>
    <col min="12" max="12" width="6.42578125" style="29" customWidth="1"/>
    <col min="13" max="13" width="5.5703125" style="29" customWidth="1"/>
    <col min="14" max="14" width="7" style="29" customWidth="1"/>
    <col min="15" max="15" width="4.140625" style="29" customWidth="1"/>
    <col min="16" max="16" width="24.140625" style="29" customWidth="1"/>
    <col min="17" max="17" width="1.5703125" style="29" customWidth="1"/>
    <col min="18" max="18" width="6.85546875" style="29" bestFit="1" customWidth="1"/>
    <col min="19" max="19" width="5.7109375" style="29" customWidth="1"/>
    <col min="20" max="20" width="4.140625" style="29" bestFit="1" customWidth="1"/>
    <col min="21" max="21" width="6.85546875" style="29" bestFit="1" customWidth="1"/>
    <col min="22" max="22" width="5.5703125" style="29" customWidth="1"/>
    <col min="23" max="23" width="4.140625" style="29" bestFit="1" customWidth="1"/>
    <col min="24" max="16384" width="10.140625" style="29"/>
  </cols>
  <sheetData>
    <row r="1" spans="2:18" ht="12.75" thickBot="1"/>
    <row r="2" spans="2:18" ht="18" customHeight="1" thickBot="1">
      <c r="B2" s="27" t="s">
        <v>85</v>
      </c>
      <c r="K2" s="442" t="s">
        <v>86</v>
      </c>
      <c r="L2" s="349"/>
      <c r="M2" s="349"/>
      <c r="N2" s="349"/>
      <c r="O2" s="349"/>
      <c r="P2" s="350"/>
    </row>
    <row r="3" spans="2:18" ht="18" customHeight="1">
      <c r="K3" s="443" t="s">
        <v>87</v>
      </c>
      <c r="L3" s="187" t="s">
        <v>3</v>
      </c>
      <c r="M3" s="187"/>
      <c r="N3" s="188"/>
      <c r="O3" s="188"/>
      <c r="P3" s="189"/>
    </row>
    <row r="4" spans="2:18" ht="17.25" customHeight="1" thickBot="1">
      <c r="K4" s="444"/>
      <c r="L4" s="190" t="s">
        <v>257</v>
      </c>
      <c r="M4" s="190"/>
      <c r="N4" s="191"/>
      <c r="O4" s="191"/>
      <c r="P4" s="192"/>
    </row>
    <row r="5" spans="2:18" ht="24.75" customHeight="1">
      <c r="B5" s="348" t="s">
        <v>88</v>
      </c>
      <c r="C5" s="348"/>
      <c r="D5" s="348"/>
      <c r="M5" s="30"/>
    </row>
    <row r="6" spans="2:18" ht="26.25" customHeight="1">
      <c r="B6" s="351" t="s">
        <v>89</v>
      </c>
      <c r="C6" s="352"/>
      <c r="D6" s="352"/>
      <c r="E6" s="352"/>
      <c r="F6" s="352"/>
      <c r="G6" s="352"/>
      <c r="H6" s="352"/>
      <c r="I6" s="352"/>
      <c r="J6" s="352"/>
      <c r="K6" s="352"/>
      <c r="L6" s="352"/>
      <c r="M6" s="352"/>
      <c r="N6" s="352"/>
      <c r="O6" s="352"/>
      <c r="P6" s="353"/>
    </row>
    <row r="7" spans="2:18" ht="24" customHeight="1">
      <c r="B7" s="354" t="s">
        <v>90</v>
      </c>
      <c r="C7" s="354"/>
      <c r="D7" s="354"/>
      <c r="E7" s="356" t="s">
        <v>91</v>
      </c>
      <c r="F7" s="358"/>
      <c r="G7" s="358"/>
      <c r="H7" s="358"/>
      <c r="I7" s="358"/>
      <c r="J7" s="358"/>
      <c r="K7" s="359"/>
      <c r="L7" s="359"/>
      <c r="M7" s="360"/>
      <c r="N7" s="361" t="s">
        <v>92</v>
      </c>
      <c r="O7" s="362"/>
      <c r="P7" s="363"/>
    </row>
    <row r="8" spans="2:18" ht="30.75" customHeight="1">
      <c r="B8" s="355"/>
      <c r="C8" s="355"/>
      <c r="D8" s="355"/>
      <c r="E8" s="356"/>
      <c r="F8" s="31" t="s">
        <v>93</v>
      </c>
      <c r="G8" s="32"/>
      <c r="H8" s="31" t="s">
        <v>94</v>
      </c>
      <c r="I8" s="32"/>
      <c r="J8" s="31" t="s">
        <v>95</v>
      </c>
      <c r="K8" s="167"/>
      <c r="L8" s="32"/>
      <c r="M8" s="370" t="s">
        <v>96</v>
      </c>
      <c r="N8" s="364"/>
      <c r="O8" s="365"/>
      <c r="P8" s="366"/>
    </row>
    <row r="9" spans="2:18" ht="51" customHeight="1">
      <c r="B9" s="355"/>
      <c r="C9" s="355"/>
      <c r="D9" s="355"/>
      <c r="E9" s="357"/>
      <c r="F9" s="33">
        <v>1</v>
      </c>
      <c r="G9" s="34"/>
      <c r="H9" s="33">
        <v>3</v>
      </c>
      <c r="I9" s="34"/>
      <c r="J9" s="33">
        <v>5</v>
      </c>
      <c r="K9" s="168"/>
      <c r="L9" s="34"/>
      <c r="M9" s="371"/>
      <c r="N9" s="367"/>
      <c r="O9" s="368"/>
      <c r="P9" s="369"/>
    </row>
    <row r="10" spans="2:18" ht="37.5" customHeight="1">
      <c r="B10" s="35" t="s">
        <v>97</v>
      </c>
      <c r="C10" s="372" t="s">
        <v>98</v>
      </c>
      <c r="D10" s="373"/>
      <c r="E10" s="36">
        <v>1</v>
      </c>
      <c r="F10" s="37" t="s">
        <v>99</v>
      </c>
      <c r="G10" s="38"/>
      <c r="H10" s="37" t="s">
        <v>100</v>
      </c>
      <c r="I10" s="38"/>
      <c r="J10" s="445"/>
      <c r="K10" s="446"/>
      <c r="L10" s="40"/>
      <c r="M10" s="41">
        <f>IF(COUNTIF(F10:L10,"○")&gt;1,"E",IF(G10="○",E10,IF(I10="○",E10*3,IF(L10="○",E10*5,0))))</f>
        <v>0</v>
      </c>
      <c r="N10" s="374"/>
      <c r="O10" s="375"/>
      <c r="P10" s="376"/>
    </row>
    <row r="11" spans="2:18" ht="37.5" customHeight="1">
      <c r="B11" s="35" t="s">
        <v>101</v>
      </c>
      <c r="C11" s="372" t="s">
        <v>102</v>
      </c>
      <c r="D11" s="373"/>
      <c r="E11" s="36">
        <v>3</v>
      </c>
      <c r="F11" s="37" t="s">
        <v>103</v>
      </c>
      <c r="G11" s="38"/>
      <c r="H11" s="37" t="s">
        <v>104</v>
      </c>
      <c r="I11" s="38"/>
      <c r="J11" s="447"/>
      <c r="K11" s="448"/>
      <c r="L11" s="43"/>
      <c r="M11" s="41">
        <f t="shared" ref="M11:M42" si="0">IF(COUNTIF(F11:L11,"○")&gt;1,"E",IF(G11="○",E11,IF(I11="○",E11*3,IF(L11="○",E11*5,0))))</f>
        <v>0</v>
      </c>
      <c r="N11" s="374"/>
      <c r="O11" s="375"/>
      <c r="P11" s="376"/>
    </row>
    <row r="12" spans="2:18" ht="37.5" customHeight="1">
      <c r="B12" s="35" t="s">
        <v>105</v>
      </c>
      <c r="C12" s="372" t="s">
        <v>106</v>
      </c>
      <c r="D12" s="373"/>
      <c r="E12" s="36">
        <v>1</v>
      </c>
      <c r="F12" s="37" t="s">
        <v>107</v>
      </c>
      <c r="G12" s="38"/>
      <c r="H12" s="42"/>
      <c r="I12" s="44"/>
      <c r="J12" s="447"/>
      <c r="K12" s="448"/>
      <c r="L12" s="43"/>
      <c r="M12" s="41">
        <f t="shared" si="0"/>
        <v>0</v>
      </c>
      <c r="N12" s="374"/>
      <c r="O12" s="375"/>
      <c r="P12" s="376"/>
    </row>
    <row r="13" spans="2:18" ht="37.5" customHeight="1">
      <c r="B13" s="35" t="s">
        <v>108</v>
      </c>
      <c r="C13" s="377" t="s">
        <v>109</v>
      </c>
      <c r="D13" s="373"/>
      <c r="E13" s="36">
        <v>2</v>
      </c>
      <c r="F13" s="42"/>
      <c r="G13" s="44"/>
      <c r="H13" s="37" t="s">
        <v>110</v>
      </c>
      <c r="I13" s="38"/>
      <c r="J13" s="449" t="s">
        <v>111</v>
      </c>
      <c r="K13" s="173"/>
      <c r="L13" s="45"/>
      <c r="M13" s="41">
        <f t="shared" si="0"/>
        <v>0</v>
      </c>
      <c r="N13" s="374"/>
      <c r="O13" s="375"/>
      <c r="P13" s="376"/>
    </row>
    <row r="14" spans="2:18" ht="37.5" customHeight="1">
      <c r="B14" s="35" t="s">
        <v>112</v>
      </c>
      <c r="C14" s="372" t="s">
        <v>113</v>
      </c>
      <c r="D14" s="373"/>
      <c r="E14" s="36">
        <v>1</v>
      </c>
      <c r="F14" s="37" t="s">
        <v>114</v>
      </c>
      <c r="G14" s="38"/>
      <c r="H14" s="37" t="s">
        <v>115</v>
      </c>
      <c r="I14" s="38"/>
      <c r="J14" s="449" t="s">
        <v>116</v>
      </c>
      <c r="K14" s="173"/>
      <c r="L14" s="46"/>
      <c r="M14" s="41">
        <f t="shared" si="0"/>
        <v>0</v>
      </c>
      <c r="N14" s="374"/>
      <c r="O14" s="375"/>
      <c r="P14" s="376"/>
    </row>
    <row r="15" spans="2:18" ht="37.5" customHeight="1">
      <c r="B15" s="35" t="s">
        <v>117</v>
      </c>
      <c r="C15" s="372" t="s">
        <v>118</v>
      </c>
      <c r="D15" s="373"/>
      <c r="E15" s="36">
        <v>2</v>
      </c>
      <c r="F15" s="37" t="s">
        <v>119</v>
      </c>
      <c r="G15" s="38"/>
      <c r="H15" s="37" t="s">
        <v>120</v>
      </c>
      <c r="I15" s="38"/>
      <c r="J15" s="449" t="s">
        <v>121</v>
      </c>
      <c r="K15" s="173"/>
      <c r="L15" s="46"/>
      <c r="M15" s="41">
        <f t="shared" si="0"/>
        <v>0</v>
      </c>
      <c r="N15" s="374"/>
      <c r="O15" s="375"/>
      <c r="P15" s="376"/>
      <c r="R15" s="28"/>
    </row>
    <row r="16" spans="2:18" ht="37.5" customHeight="1">
      <c r="B16" s="47" t="s">
        <v>122</v>
      </c>
      <c r="C16" s="378" t="s">
        <v>123</v>
      </c>
      <c r="D16" s="379"/>
      <c r="E16" s="48">
        <v>3</v>
      </c>
      <c r="F16" s="49" t="s">
        <v>124</v>
      </c>
      <c r="G16" s="50"/>
      <c r="H16" s="49" t="s">
        <v>125</v>
      </c>
      <c r="I16" s="50"/>
      <c r="J16" s="450" t="s">
        <v>126</v>
      </c>
      <c r="K16" s="174"/>
      <c r="L16" s="51"/>
      <c r="M16" s="41">
        <f t="shared" si="0"/>
        <v>0</v>
      </c>
      <c r="N16" s="374"/>
      <c r="O16" s="375"/>
      <c r="P16" s="376"/>
      <c r="R16" s="28"/>
    </row>
    <row r="17" spans="1:23" ht="37.5" customHeight="1">
      <c r="B17" s="35" t="s">
        <v>127</v>
      </c>
      <c r="C17" s="377" t="s">
        <v>128</v>
      </c>
      <c r="D17" s="380"/>
      <c r="E17" s="36">
        <v>2</v>
      </c>
      <c r="F17" s="37" t="s">
        <v>129</v>
      </c>
      <c r="G17" s="38"/>
      <c r="H17" s="37" t="s">
        <v>130</v>
      </c>
      <c r="I17" s="38"/>
      <c r="J17" s="449" t="s">
        <v>131</v>
      </c>
      <c r="K17" s="173"/>
      <c r="L17" s="46"/>
      <c r="M17" s="52">
        <f t="shared" si="0"/>
        <v>0</v>
      </c>
      <c r="N17" s="374"/>
      <c r="O17" s="375"/>
      <c r="P17" s="376"/>
    </row>
    <row r="18" spans="1:23" ht="37.5" customHeight="1">
      <c r="B18" s="35" t="s">
        <v>132</v>
      </c>
      <c r="C18" s="372" t="s">
        <v>133</v>
      </c>
      <c r="D18" s="373"/>
      <c r="E18" s="36">
        <v>2</v>
      </c>
      <c r="F18" s="37" t="s">
        <v>134</v>
      </c>
      <c r="G18" s="38"/>
      <c r="H18" s="37" t="s">
        <v>135</v>
      </c>
      <c r="I18" s="38"/>
      <c r="J18" s="449" t="s">
        <v>136</v>
      </c>
      <c r="K18" s="173"/>
      <c r="L18" s="46"/>
      <c r="M18" s="41">
        <f t="shared" si="0"/>
        <v>0</v>
      </c>
      <c r="N18" s="374"/>
      <c r="O18" s="375"/>
      <c r="P18" s="376"/>
      <c r="S18" s="53"/>
      <c r="T18" s="53"/>
      <c r="U18" s="53"/>
    </row>
    <row r="19" spans="1:23" ht="37.5" customHeight="1">
      <c r="A19" s="54"/>
      <c r="B19" s="55" t="s">
        <v>137</v>
      </c>
      <c r="C19" s="372" t="s">
        <v>138</v>
      </c>
      <c r="D19" s="373"/>
      <c r="E19" s="36">
        <v>2</v>
      </c>
      <c r="F19" s="37" t="s">
        <v>139</v>
      </c>
      <c r="G19" s="38"/>
      <c r="H19" s="37" t="s">
        <v>140</v>
      </c>
      <c r="I19" s="38"/>
      <c r="J19" s="449" t="s">
        <v>141</v>
      </c>
      <c r="K19" s="173"/>
      <c r="L19" s="56"/>
      <c r="M19" s="52">
        <f>IF(COUNTIF(F19:L19,"○")&gt;1,"E",IF(G19="○",E19,IF(I19="○",E19*3,IF(L19="○",E19*5+IF(N19="",0,9*INT(N19/25-1)),0))))</f>
        <v>0</v>
      </c>
      <c r="N19" s="57"/>
      <c r="O19" s="58" t="s">
        <v>142</v>
      </c>
      <c r="P19" s="59"/>
      <c r="R19" s="60"/>
      <c r="S19" s="60"/>
      <c r="T19" s="60"/>
      <c r="U19" s="60"/>
      <c r="V19" s="60"/>
      <c r="W19" s="60"/>
    </row>
    <row r="20" spans="1:23" ht="37.5" customHeight="1">
      <c r="A20" s="54"/>
      <c r="B20" s="61" t="s">
        <v>143</v>
      </c>
      <c r="C20" s="389" t="s">
        <v>144</v>
      </c>
      <c r="D20" s="379"/>
      <c r="E20" s="48">
        <v>2</v>
      </c>
      <c r="F20" s="49">
        <v>1</v>
      </c>
      <c r="G20" s="50"/>
      <c r="H20" s="49">
        <v>2</v>
      </c>
      <c r="I20" s="50"/>
      <c r="J20" s="450" t="s">
        <v>145</v>
      </c>
      <c r="K20" s="174"/>
      <c r="L20" s="62"/>
      <c r="M20" s="52">
        <f t="shared" si="0"/>
        <v>0</v>
      </c>
      <c r="N20" s="390"/>
      <c r="O20" s="391"/>
      <c r="P20" s="392"/>
      <c r="R20" s="60"/>
      <c r="S20" s="60"/>
      <c r="T20" s="60"/>
      <c r="U20" s="60"/>
      <c r="V20" s="60"/>
      <c r="W20" s="60"/>
    </row>
    <row r="21" spans="1:23" ht="37.5" customHeight="1">
      <c r="A21" s="54"/>
      <c r="B21" s="63" t="s">
        <v>146</v>
      </c>
      <c r="C21" s="372" t="s">
        <v>147</v>
      </c>
      <c r="D21" s="373"/>
      <c r="E21" s="36">
        <v>2</v>
      </c>
      <c r="F21" s="39"/>
      <c r="G21" s="40"/>
      <c r="H21" s="37" t="s">
        <v>148</v>
      </c>
      <c r="I21" s="64"/>
      <c r="J21" s="445"/>
      <c r="K21" s="171"/>
      <c r="L21" s="40"/>
      <c r="M21" s="41">
        <f t="shared" si="0"/>
        <v>0</v>
      </c>
      <c r="N21" s="393"/>
      <c r="O21" s="394"/>
      <c r="P21" s="395"/>
    </row>
    <row r="22" spans="1:23" ht="37.5" customHeight="1">
      <c r="A22" s="54"/>
      <c r="B22" s="65" t="s">
        <v>149</v>
      </c>
      <c r="C22" s="377" t="s">
        <v>150</v>
      </c>
      <c r="D22" s="380"/>
      <c r="E22" s="66">
        <v>3</v>
      </c>
      <c r="F22" s="67" t="s">
        <v>151</v>
      </c>
      <c r="G22" s="68"/>
      <c r="H22" s="67" t="s">
        <v>152</v>
      </c>
      <c r="I22" s="68"/>
      <c r="J22" s="451" t="s">
        <v>153</v>
      </c>
      <c r="K22" s="175"/>
      <c r="L22" s="69"/>
      <c r="M22" s="70">
        <f t="shared" si="0"/>
        <v>0</v>
      </c>
      <c r="N22" s="396"/>
      <c r="O22" s="397"/>
      <c r="P22" s="398"/>
    </row>
    <row r="23" spans="1:23" ht="37.5" customHeight="1">
      <c r="A23" s="54"/>
      <c r="B23" s="71" t="s">
        <v>154</v>
      </c>
      <c r="C23" s="399" t="s">
        <v>155</v>
      </c>
      <c r="D23" s="72" t="s">
        <v>156</v>
      </c>
      <c r="E23" s="73">
        <v>2</v>
      </c>
      <c r="F23" s="74" t="s">
        <v>157</v>
      </c>
      <c r="G23" s="75"/>
      <c r="H23" s="74" t="s">
        <v>158</v>
      </c>
      <c r="I23" s="75"/>
      <c r="J23" s="452" t="s">
        <v>159</v>
      </c>
      <c r="K23" s="176"/>
      <c r="L23" s="76"/>
      <c r="M23" s="77">
        <f t="shared" si="0"/>
        <v>0</v>
      </c>
      <c r="N23" s="383"/>
      <c r="O23" s="384"/>
      <c r="P23" s="385"/>
    </row>
    <row r="24" spans="1:23" ht="37.5" customHeight="1">
      <c r="B24" s="78" t="s">
        <v>160</v>
      </c>
      <c r="C24" s="400"/>
      <c r="D24" s="79" t="s">
        <v>161</v>
      </c>
      <c r="E24" s="80">
        <v>1</v>
      </c>
      <c r="F24" s="81"/>
      <c r="G24" s="82"/>
      <c r="H24" s="83" t="s">
        <v>162</v>
      </c>
      <c r="I24" s="84"/>
      <c r="J24" s="453"/>
      <c r="K24" s="177"/>
      <c r="L24" s="85"/>
      <c r="M24" s="86">
        <f t="shared" si="0"/>
        <v>0</v>
      </c>
      <c r="N24" s="403"/>
      <c r="O24" s="404"/>
      <c r="P24" s="405"/>
    </row>
    <row r="25" spans="1:23" ht="37.5" customHeight="1">
      <c r="A25" s="54"/>
      <c r="B25" s="87" t="s">
        <v>163</v>
      </c>
      <c r="C25" s="401"/>
      <c r="D25" s="79" t="s">
        <v>164</v>
      </c>
      <c r="E25" s="80">
        <v>2</v>
      </c>
      <c r="F25" s="83" t="s">
        <v>165</v>
      </c>
      <c r="G25" s="84"/>
      <c r="H25" s="83" t="s">
        <v>166</v>
      </c>
      <c r="I25" s="84"/>
      <c r="J25" s="454" t="s">
        <v>167</v>
      </c>
      <c r="K25" s="178"/>
      <c r="L25" s="88"/>
      <c r="M25" s="86">
        <f t="shared" si="0"/>
        <v>0</v>
      </c>
      <c r="N25" s="403"/>
      <c r="O25" s="404"/>
      <c r="P25" s="405"/>
    </row>
    <row r="26" spans="1:23" ht="37.5" customHeight="1">
      <c r="A26" s="54"/>
      <c r="B26" s="89" t="s">
        <v>168</v>
      </c>
      <c r="C26" s="402"/>
      <c r="D26" s="90" t="s">
        <v>169</v>
      </c>
      <c r="E26" s="91">
        <v>1</v>
      </c>
      <c r="F26" s="92"/>
      <c r="G26" s="93"/>
      <c r="H26" s="94" t="s">
        <v>170</v>
      </c>
      <c r="I26" s="95"/>
      <c r="J26" s="455"/>
      <c r="K26" s="179"/>
      <c r="L26" s="96"/>
      <c r="M26" s="97">
        <f t="shared" si="0"/>
        <v>0</v>
      </c>
      <c r="N26" s="386"/>
      <c r="O26" s="387"/>
      <c r="P26" s="388"/>
    </row>
    <row r="27" spans="1:23" ht="37.5" customHeight="1">
      <c r="B27" s="98" t="s">
        <v>171</v>
      </c>
      <c r="C27" s="381" t="s">
        <v>172</v>
      </c>
      <c r="D27" s="99" t="s">
        <v>173</v>
      </c>
      <c r="E27" s="100">
        <v>2</v>
      </c>
      <c r="F27" s="74" t="s">
        <v>174</v>
      </c>
      <c r="G27" s="75"/>
      <c r="H27" s="74" t="s">
        <v>175</v>
      </c>
      <c r="I27" s="75"/>
      <c r="J27" s="456"/>
      <c r="K27" s="180"/>
      <c r="L27" s="101"/>
      <c r="M27" s="77">
        <f t="shared" si="0"/>
        <v>0</v>
      </c>
      <c r="N27" s="383"/>
      <c r="O27" s="384"/>
      <c r="P27" s="385"/>
    </row>
    <row r="28" spans="1:23" ht="37.5" customHeight="1">
      <c r="B28" s="102" t="s">
        <v>176</v>
      </c>
      <c r="C28" s="382"/>
      <c r="D28" s="103" t="s">
        <v>177</v>
      </c>
      <c r="E28" s="91">
        <v>2</v>
      </c>
      <c r="F28" s="94" t="s">
        <v>178</v>
      </c>
      <c r="G28" s="95"/>
      <c r="H28" s="104" t="s">
        <v>179</v>
      </c>
      <c r="I28" s="95"/>
      <c r="J28" s="455"/>
      <c r="K28" s="179"/>
      <c r="L28" s="96"/>
      <c r="M28" s="97">
        <f t="shared" si="0"/>
        <v>0</v>
      </c>
      <c r="N28" s="386"/>
      <c r="O28" s="387"/>
      <c r="P28" s="388"/>
    </row>
    <row r="29" spans="1:23" ht="37.5" customHeight="1">
      <c r="B29" s="105" t="s">
        <v>180</v>
      </c>
      <c r="C29" s="378" t="s">
        <v>181</v>
      </c>
      <c r="D29" s="379"/>
      <c r="E29" s="106">
        <v>2</v>
      </c>
      <c r="F29" s="107" t="s">
        <v>182</v>
      </c>
      <c r="G29" s="108"/>
      <c r="H29" s="107" t="s">
        <v>183</v>
      </c>
      <c r="I29" s="108"/>
      <c r="J29" s="457" t="s">
        <v>184</v>
      </c>
      <c r="K29" s="181"/>
      <c r="L29" s="109"/>
      <c r="M29" s="97">
        <f t="shared" si="0"/>
        <v>0</v>
      </c>
      <c r="N29" s="396"/>
      <c r="O29" s="397"/>
      <c r="P29" s="398"/>
    </row>
    <row r="30" spans="1:23" ht="37.5" customHeight="1">
      <c r="B30" s="47" t="s">
        <v>185</v>
      </c>
      <c r="C30" s="389" t="s">
        <v>186</v>
      </c>
      <c r="D30" s="379"/>
      <c r="E30" s="106">
        <v>2</v>
      </c>
      <c r="F30" s="110"/>
      <c r="G30" s="111"/>
      <c r="H30" s="107" t="s">
        <v>162</v>
      </c>
      <c r="I30" s="108"/>
      <c r="J30" s="458"/>
      <c r="K30" s="182"/>
      <c r="L30" s="112"/>
      <c r="M30" s="113">
        <f t="shared" si="0"/>
        <v>0</v>
      </c>
      <c r="N30" s="396"/>
      <c r="O30" s="397"/>
      <c r="P30" s="398"/>
    </row>
    <row r="31" spans="1:23" ht="37.5" customHeight="1">
      <c r="B31" s="35" t="s">
        <v>187</v>
      </c>
      <c r="C31" s="406" t="s">
        <v>188</v>
      </c>
      <c r="D31" s="407"/>
      <c r="E31" s="114">
        <v>1</v>
      </c>
      <c r="F31" s="110"/>
      <c r="G31" s="111"/>
      <c r="H31" s="115" t="s">
        <v>162</v>
      </c>
      <c r="I31" s="116"/>
      <c r="J31" s="458"/>
      <c r="K31" s="182"/>
      <c r="L31" s="112"/>
      <c r="M31" s="113">
        <f t="shared" si="0"/>
        <v>0</v>
      </c>
      <c r="N31" s="396"/>
      <c r="O31" s="397"/>
      <c r="P31" s="398"/>
    </row>
    <row r="32" spans="1:23" ht="37.5" customHeight="1">
      <c r="B32" s="117" t="s">
        <v>189</v>
      </c>
      <c r="C32" s="406" t="s">
        <v>190</v>
      </c>
      <c r="D32" s="407"/>
      <c r="E32" s="118">
        <v>1</v>
      </c>
      <c r="F32" s="37" t="s">
        <v>191</v>
      </c>
      <c r="G32" s="38"/>
      <c r="H32" s="37" t="s">
        <v>192</v>
      </c>
      <c r="I32" s="38"/>
      <c r="J32" s="447"/>
      <c r="K32" s="172"/>
      <c r="L32" s="119"/>
      <c r="M32" s="41">
        <f t="shared" si="0"/>
        <v>0</v>
      </c>
      <c r="N32" s="396"/>
      <c r="O32" s="397"/>
      <c r="P32" s="398"/>
    </row>
    <row r="33" spans="1:20" ht="37.5" customHeight="1">
      <c r="B33" s="117" t="s">
        <v>193</v>
      </c>
      <c r="C33" s="406" t="s">
        <v>194</v>
      </c>
      <c r="D33" s="407"/>
      <c r="E33" s="118">
        <v>1</v>
      </c>
      <c r="F33" s="37" t="s">
        <v>195</v>
      </c>
      <c r="G33" s="38"/>
      <c r="H33" s="37" t="s">
        <v>196</v>
      </c>
      <c r="I33" s="38"/>
      <c r="J33" s="447"/>
      <c r="K33" s="172"/>
      <c r="L33" s="119"/>
      <c r="M33" s="41">
        <f t="shared" si="0"/>
        <v>0</v>
      </c>
      <c r="N33" s="396"/>
      <c r="O33" s="397"/>
      <c r="P33" s="398"/>
    </row>
    <row r="34" spans="1:20" ht="37.5" customHeight="1">
      <c r="B34" s="117" t="s">
        <v>197</v>
      </c>
      <c r="C34" s="406" t="s">
        <v>198</v>
      </c>
      <c r="D34" s="407"/>
      <c r="E34" s="120">
        <v>2</v>
      </c>
      <c r="F34" s="67" t="s">
        <v>199</v>
      </c>
      <c r="G34" s="68"/>
      <c r="H34" s="67" t="s">
        <v>200</v>
      </c>
      <c r="I34" s="68"/>
      <c r="J34" s="459"/>
      <c r="K34" s="183"/>
      <c r="L34" s="121"/>
      <c r="M34" s="70">
        <f t="shared" si="0"/>
        <v>0</v>
      </c>
      <c r="N34" s="396"/>
      <c r="O34" s="397"/>
      <c r="P34" s="398"/>
    </row>
    <row r="35" spans="1:20" ht="37.5" customHeight="1">
      <c r="B35" s="117" t="s">
        <v>201</v>
      </c>
      <c r="C35" s="399" t="s">
        <v>202</v>
      </c>
      <c r="D35" s="122" t="s">
        <v>252</v>
      </c>
      <c r="E35" s="100">
        <v>1</v>
      </c>
      <c r="F35" s="110"/>
      <c r="G35" s="111"/>
      <c r="H35" s="74" t="s">
        <v>107</v>
      </c>
      <c r="I35" s="75"/>
      <c r="J35" s="456"/>
      <c r="K35" s="180"/>
      <c r="L35" s="101"/>
      <c r="M35" s="77">
        <f t="shared" si="0"/>
        <v>0</v>
      </c>
      <c r="N35" s="408"/>
      <c r="O35" s="409"/>
      <c r="P35" s="410"/>
    </row>
    <row r="36" spans="1:20" ht="37.5" customHeight="1">
      <c r="B36" s="87" t="s">
        <v>203</v>
      </c>
      <c r="C36" s="401"/>
      <c r="D36" s="122" t="s">
        <v>253</v>
      </c>
      <c r="E36" s="123">
        <v>1</v>
      </c>
      <c r="F36" s="110"/>
      <c r="G36" s="111"/>
      <c r="H36" s="74" t="s">
        <v>107</v>
      </c>
      <c r="I36" s="124"/>
      <c r="J36" s="460"/>
      <c r="K36" s="184"/>
      <c r="L36" s="125"/>
      <c r="M36" s="126">
        <f t="shared" si="0"/>
        <v>0</v>
      </c>
      <c r="N36" s="411"/>
      <c r="O36" s="412"/>
      <c r="P36" s="413"/>
    </row>
    <row r="37" spans="1:20" ht="37.5" customHeight="1">
      <c r="B37" s="87" t="s">
        <v>204</v>
      </c>
      <c r="C37" s="401"/>
      <c r="D37" s="127" t="s">
        <v>205</v>
      </c>
      <c r="E37" s="128">
        <v>1</v>
      </c>
      <c r="F37" s="83" t="s">
        <v>206</v>
      </c>
      <c r="G37" s="84"/>
      <c r="H37" s="83" t="s">
        <v>207</v>
      </c>
      <c r="I37" s="84"/>
      <c r="J37" s="454" t="s">
        <v>208</v>
      </c>
      <c r="K37" s="178"/>
      <c r="L37" s="88"/>
      <c r="M37" s="86">
        <f t="shared" si="0"/>
        <v>0</v>
      </c>
      <c r="N37" s="411"/>
      <c r="O37" s="412"/>
      <c r="P37" s="413"/>
      <c r="T37" s="53"/>
    </row>
    <row r="38" spans="1:20" ht="56.25" customHeight="1">
      <c r="B38" s="89" t="s">
        <v>209</v>
      </c>
      <c r="C38" s="402"/>
      <c r="D38" s="129" t="s">
        <v>210</v>
      </c>
      <c r="E38" s="91">
        <v>3</v>
      </c>
      <c r="F38" s="94" t="s">
        <v>211</v>
      </c>
      <c r="G38" s="95"/>
      <c r="H38" s="94" t="s">
        <v>212</v>
      </c>
      <c r="I38" s="95"/>
      <c r="J38" s="461" t="s">
        <v>213</v>
      </c>
      <c r="K38" s="185"/>
      <c r="L38" s="130"/>
      <c r="M38" s="97">
        <f>IF(COUNTIF(F38:L38,"○")&gt;1,"E",IF(G38="○",E38,IF(I38="○",E38*3,IF(L38="○",E38*5+IF(N38="",0,9*INT((N38-1)/20-4)),0))))</f>
        <v>0</v>
      </c>
      <c r="N38" s="131"/>
      <c r="O38" s="132" t="s">
        <v>214</v>
      </c>
      <c r="P38" s="133"/>
      <c r="R38" s="60"/>
      <c r="S38" s="60"/>
      <c r="T38" s="60"/>
    </row>
    <row r="39" spans="1:20" ht="37.5" customHeight="1">
      <c r="B39" s="134" t="s">
        <v>215</v>
      </c>
      <c r="C39" s="414" t="s">
        <v>216</v>
      </c>
      <c r="D39" s="135" t="s">
        <v>217</v>
      </c>
      <c r="E39" s="100">
        <v>3</v>
      </c>
      <c r="F39" s="74" t="s">
        <v>191</v>
      </c>
      <c r="G39" s="75"/>
      <c r="H39" s="74" t="s">
        <v>218</v>
      </c>
      <c r="I39" s="75"/>
      <c r="J39" s="456"/>
      <c r="K39" s="180"/>
      <c r="L39" s="101"/>
      <c r="M39" s="77">
        <f t="shared" si="0"/>
        <v>0</v>
      </c>
      <c r="N39" s="408"/>
      <c r="O39" s="409"/>
      <c r="P39" s="410"/>
      <c r="R39" s="53"/>
    </row>
    <row r="40" spans="1:20" ht="37.5" customHeight="1">
      <c r="B40" s="136" t="s">
        <v>219</v>
      </c>
      <c r="C40" s="415"/>
      <c r="D40" s="137" t="s">
        <v>220</v>
      </c>
      <c r="E40" s="91">
        <v>1</v>
      </c>
      <c r="F40" s="94" t="s">
        <v>221</v>
      </c>
      <c r="G40" s="95"/>
      <c r="H40" s="94" t="s">
        <v>222</v>
      </c>
      <c r="I40" s="95"/>
      <c r="J40" s="455"/>
      <c r="K40" s="179"/>
      <c r="L40" s="96"/>
      <c r="M40" s="97">
        <f t="shared" si="0"/>
        <v>0</v>
      </c>
      <c r="N40" s="416"/>
      <c r="O40" s="417"/>
      <c r="P40" s="418"/>
    </row>
    <row r="41" spans="1:20" ht="37.5" customHeight="1">
      <c r="B41" s="35" t="s">
        <v>223</v>
      </c>
      <c r="C41" s="372" t="s">
        <v>224</v>
      </c>
      <c r="D41" s="373"/>
      <c r="E41" s="118">
        <v>3</v>
      </c>
      <c r="F41" s="37" t="s">
        <v>225</v>
      </c>
      <c r="G41" s="38"/>
      <c r="H41" s="37" t="s">
        <v>226</v>
      </c>
      <c r="I41" s="38"/>
      <c r="J41" s="449" t="s">
        <v>227</v>
      </c>
      <c r="K41" s="173"/>
      <c r="L41" s="46"/>
      <c r="M41" s="41">
        <f t="shared" si="0"/>
        <v>0</v>
      </c>
      <c r="N41" s="419"/>
      <c r="O41" s="420"/>
      <c r="P41" s="421"/>
    </row>
    <row r="42" spans="1:20" ht="37.5" customHeight="1">
      <c r="B42" s="117" t="s">
        <v>228</v>
      </c>
      <c r="C42" s="422" t="s">
        <v>229</v>
      </c>
      <c r="D42" s="423"/>
      <c r="E42" s="120">
        <v>3</v>
      </c>
      <c r="F42" s="67" t="s">
        <v>230</v>
      </c>
      <c r="G42" s="68"/>
      <c r="H42" s="67" t="s">
        <v>231</v>
      </c>
      <c r="I42" s="68"/>
      <c r="J42" s="451" t="s">
        <v>232</v>
      </c>
      <c r="K42" s="175"/>
      <c r="L42" s="69"/>
      <c r="M42" s="138">
        <f t="shared" si="0"/>
        <v>0</v>
      </c>
      <c r="N42" s="424"/>
      <c r="O42" s="425"/>
      <c r="P42" s="426"/>
    </row>
    <row r="43" spans="1:20" ht="37.5" customHeight="1">
      <c r="B43" s="427" t="s">
        <v>233</v>
      </c>
      <c r="C43" s="428"/>
      <c r="D43" s="428"/>
      <c r="E43" s="428"/>
      <c r="F43" s="428"/>
      <c r="G43" s="139"/>
      <c r="H43" s="140"/>
      <c r="I43" s="140"/>
      <c r="J43" s="186" t="s">
        <v>234</v>
      </c>
      <c r="K43" s="186"/>
      <c r="L43" s="141"/>
      <c r="M43" s="142">
        <f>IF(COUNTIF(M10:M42,"E")&gt;0,"E",SUM(M10:M42))</f>
        <v>0</v>
      </c>
      <c r="N43" s="429"/>
      <c r="O43" s="430"/>
      <c r="P43" s="431"/>
    </row>
    <row r="44" spans="1:20" ht="18" customHeight="1">
      <c r="A44" s="53"/>
      <c r="B44" s="29"/>
      <c r="C44" s="29"/>
      <c r="E44" s="143"/>
      <c r="F44" s="143"/>
      <c r="G44" s="144"/>
      <c r="H44" s="145"/>
      <c r="I44" s="145"/>
      <c r="J44" s="146"/>
      <c r="K44" s="146"/>
      <c r="L44" s="147"/>
      <c r="M44" s="148"/>
      <c r="N44" s="149"/>
      <c r="O44" s="149"/>
      <c r="P44" s="149"/>
    </row>
    <row r="45" spans="1:20" ht="37.5" customHeight="1" thickBot="1">
      <c r="A45" s="53"/>
      <c r="B45" s="150" t="s">
        <v>235</v>
      </c>
      <c r="C45" s="428" t="s">
        <v>236</v>
      </c>
      <c r="D45" s="432"/>
      <c r="E45" s="151" t="s">
        <v>237</v>
      </c>
      <c r="F45" s="37" t="s">
        <v>221</v>
      </c>
      <c r="G45" s="38"/>
      <c r="H45" s="37" t="s">
        <v>222</v>
      </c>
      <c r="I45" s="38"/>
      <c r="J45" s="462"/>
      <c r="K45" s="169"/>
      <c r="L45" s="44"/>
      <c r="M45" s="142">
        <f>IF(COUNTIF(F45:L45,"○")&gt;1,"E",ROUND(M43*IF(I45="○",1.1,1),0))</f>
        <v>0</v>
      </c>
      <c r="N45" s="429"/>
      <c r="O45" s="430"/>
      <c r="P45" s="431"/>
    </row>
    <row r="46" spans="1:20" ht="37.5" customHeight="1" thickBot="1">
      <c r="A46" s="53"/>
      <c r="B46" s="152" t="s">
        <v>238</v>
      </c>
      <c r="C46" s="433" t="s">
        <v>239</v>
      </c>
      <c r="D46" s="434"/>
      <c r="E46" s="153" t="s">
        <v>237</v>
      </c>
      <c r="F46" s="154" t="s">
        <v>240</v>
      </c>
      <c r="G46" s="155" t="str">
        <f>IF(ISERROR(FIND("■治験",N3)),"","○")</f>
        <v/>
      </c>
      <c r="H46" s="154" t="s">
        <v>241</v>
      </c>
      <c r="I46" s="155" t="str">
        <f>IF(ISERROR(FIND("■製造",N3)),"","○")</f>
        <v/>
      </c>
      <c r="J46" s="463"/>
      <c r="K46" s="170"/>
      <c r="L46" s="156"/>
      <c r="M46" s="157">
        <f>IF(COUNTIF(F46:L46,"○")&gt;1,"E",ROUND(M45*IF(I46="○",0.8,1),0))</f>
        <v>0</v>
      </c>
      <c r="N46" s="435"/>
      <c r="O46" s="436"/>
      <c r="P46" s="437"/>
    </row>
    <row r="47" spans="1:20" ht="15" customHeight="1">
      <c r="B47" s="438" t="s">
        <v>242</v>
      </c>
      <c r="C47" s="438"/>
      <c r="D47" s="438"/>
      <c r="E47" s="158"/>
      <c r="F47" s="439" t="s">
        <v>254</v>
      </c>
      <c r="G47" s="439"/>
      <c r="H47" s="439"/>
      <c r="N47" s="440" t="s">
        <v>243</v>
      </c>
      <c r="O47" s="440"/>
      <c r="P47" s="440"/>
    </row>
    <row r="48" spans="1:20" ht="15" customHeight="1">
      <c r="B48" s="441" t="s">
        <v>244</v>
      </c>
      <c r="C48" s="441"/>
      <c r="D48" s="441"/>
      <c r="E48" s="159"/>
      <c r="F48" s="439" t="s">
        <v>245</v>
      </c>
      <c r="G48" s="439"/>
      <c r="H48" s="439"/>
      <c r="N48" s="160"/>
      <c r="O48" s="160"/>
      <c r="P48" s="160"/>
    </row>
    <row r="49" spans="2:16" ht="15" customHeight="1">
      <c r="B49" s="439" t="s">
        <v>246</v>
      </c>
      <c r="C49" s="439"/>
      <c r="D49" s="439"/>
      <c r="E49" s="159"/>
      <c r="F49" s="439" t="s">
        <v>247</v>
      </c>
      <c r="G49" s="439"/>
      <c r="H49" s="439"/>
      <c r="N49" s="160"/>
      <c r="O49" s="160"/>
      <c r="P49" s="160"/>
    </row>
    <row r="50" spans="2:16" ht="15" customHeight="1">
      <c r="B50" s="29" t="s">
        <v>251</v>
      </c>
      <c r="C50" s="29"/>
      <c r="F50" s="439" t="s">
        <v>248</v>
      </c>
      <c r="G50" s="439"/>
      <c r="H50" s="439"/>
    </row>
    <row r="51" spans="2:16" ht="15" customHeight="1">
      <c r="B51" s="29"/>
      <c r="C51" s="29"/>
      <c r="F51" s="439" t="s">
        <v>249</v>
      </c>
      <c r="G51" s="439"/>
      <c r="H51" s="439"/>
    </row>
    <row r="52" spans="2:16" ht="15" customHeight="1">
      <c r="B52" s="29"/>
      <c r="C52" s="29"/>
      <c r="F52" s="439" t="s">
        <v>250</v>
      </c>
      <c r="G52" s="439"/>
      <c r="H52" s="439"/>
    </row>
    <row r="53" spans="2:16" ht="15" customHeight="1">
      <c r="B53" s="29"/>
      <c r="C53" s="29"/>
    </row>
    <row r="54" spans="2:16" ht="15" customHeight="1">
      <c r="B54" s="29"/>
      <c r="C54" s="29"/>
    </row>
    <row r="55" spans="2:16" ht="15" customHeight="1">
      <c r="B55" s="29"/>
      <c r="C55" s="29"/>
    </row>
  </sheetData>
  <mergeCells count="81">
    <mergeCell ref="F52:H52"/>
    <mergeCell ref="B48:D48"/>
    <mergeCell ref="F48:H48"/>
    <mergeCell ref="B49:D49"/>
    <mergeCell ref="F49:H49"/>
    <mergeCell ref="F50:H50"/>
    <mergeCell ref="F51:H51"/>
    <mergeCell ref="C45:D45"/>
    <mergeCell ref="N45:P45"/>
    <mergeCell ref="C46:D46"/>
    <mergeCell ref="N46:P46"/>
    <mergeCell ref="B47:D47"/>
    <mergeCell ref="F47:H47"/>
    <mergeCell ref="N47:P47"/>
    <mergeCell ref="C41:D41"/>
    <mergeCell ref="N41:P41"/>
    <mergeCell ref="C42:D42"/>
    <mergeCell ref="N42:P42"/>
    <mergeCell ref="B43:F43"/>
    <mergeCell ref="N43:P43"/>
    <mergeCell ref="C35:C38"/>
    <mergeCell ref="N35:P35"/>
    <mergeCell ref="N36:P36"/>
    <mergeCell ref="N37:P37"/>
    <mergeCell ref="C39:C40"/>
    <mergeCell ref="N39:P39"/>
    <mergeCell ref="N40:P40"/>
    <mergeCell ref="C32:D32"/>
    <mergeCell ref="N32:P32"/>
    <mergeCell ref="C33:D33"/>
    <mergeCell ref="N33:P33"/>
    <mergeCell ref="C34:D34"/>
    <mergeCell ref="N34:P34"/>
    <mergeCell ref="C29:D29"/>
    <mergeCell ref="N29:P29"/>
    <mergeCell ref="C30:D30"/>
    <mergeCell ref="N30:P30"/>
    <mergeCell ref="C31:D31"/>
    <mergeCell ref="N31:P31"/>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16:D16"/>
    <mergeCell ref="N16:P16"/>
    <mergeCell ref="C17:D17"/>
    <mergeCell ref="N17:P17"/>
    <mergeCell ref="C18:D18"/>
    <mergeCell ref="N18:P18"/>
    <mergeCell ref="C13:D13"/>
    <mergeCell ref="N13:P13"/>
    <mergeCell ref="C14:D14"/>
    <mergeCell ref="N14:P14"/>
    <mergeCell ref="C15:D15"/>
    <mergeCell ref="N15:P15"/>
    <mergeCell ref="C10:D10"/>
    <mergeCell ref="N10:P10"/>
    <mergeCell ref="C11:D11"/>
    <mergeCell ref="N11:P11"/>
    <mergeCell ref="C12:D12"/>
    <mergeCell ref="N12:P12"/>
    <mergeCell ref="B5:D5"/>
    <mergeCell ref="L2:P2"/>
    <mergeCell ref="K3:K4"/>
    <mergeCell ref="B6:P6"/>
    <mergeCell ref="B7:D9"/>
    <mergeCell ref="E7:E9"/>
    <mergeCell ref="F7:M7"/>
    <mergeCell ref="N7:P9"/>
    <mergeCell ref="M8:M9"/>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count="2">
    <dataValidation type="list" allowBlank="1" showInputMessage="1" showErrorMessage="1" sqref="L29">
      <formula1>"　"</formula1>
    </dataValidation>
    <dataValidation type="list" allowBlank="1" showInputMessage="1" showErrorMessage="1" sqref="G10:G12 L22:L23 L41:L42 L25 G25 I13:I42 L37:L38 I45 L13:L20 G14:G20 G22:G23 I10:I11 G27:G29 G45 G32:G34 G37:G42">
      <formula1>"○"</formula1>
    </dataValidation>
  </dataValidations>
  <pageMargins left="0.43307086614173229" right="0.35433070866141736" top="0.23622047244094491" bottom="0.23622047244094491" header="0.15748031496062992" footer="0.19685039370078741"/>
  <pageSetup paperSize="9" scale="4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契約書添付①製造販売後臨床試験経費算定明細書</vt:lpstr>
      <vt:lpstr>②その他経費明細書</vt:lpstr>
      <vt:lpstr>③’CRCポイント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A1603</cp:lastModifiedBy>
  <cp:lastPrinted>2017-04-28T02:32:11Z</cp:lastPrinted>
  <dcterms:created xsi:type="dcterms:W3CDTF">2017-04-28T02:02:53Z</dcterms:created>
  <dcterms:modified xsi:type="dcterms:W3CDTF">2019-03-11T01:58:01Z</dcterms:modified>
</cp:coreProperties>
</file>